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5.xml" ContentType="application/vnd.openxmlformats-officedocument.drawingml.chartshapes+xml"/>
  <Override PartName="/xl/workbook.xml" ContentType="application/vnd.openxmlformats-officedocument.spreadsheetml.sheet.main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2e570c4422c19d0/Orga und Weiterentwicklung/Seminare aktuell Kopien/Reifen/Betriebsvergleich/05-24/"/>
    </mc:Choice>
  </mc:AlternateContent>
  <xr:revisionPtr revIDLastSave="0" documentId="8_{7AF97A8B-D9B5-49AA-9D04-CE905F1E82D1}" xr6:coauthVersionLast="47" xr6:coauthVersionMax="47" xr10:uidLastSave="{00000000-0000-0000-0000-000000000000}"/>
  <bookViews>
    <workbookView xWindow="12090" yWindow="-16297" windowWidth="28995" windowHeight="16395" xr2:uid="{00000000-000D-0000-FFFF-FFFF00000000}"/>
  </bookViews>
  <sheets>
    <sheet name="Infoblatt" sheetId="9" r:id="rId1"/>
    <sheet name="Teilnehmerdaten" sheetId="4" r:id="rId2"/>
    <sheet name="Eingabe " sheetId="6" r:id="rId3"/>
    <sheet name="Glossar" sheetId="8" r:id="rId4"/>
  </sheets>
  <definedNames>
    <definedName name="_xlnm.Print_Area" localSheetId="2">'Eingabe '!$A$1:$W$45,'Eingabe '!$A$47:$W$101</definedName>
    <definedName name="_xlnm.Print_Area" localSheetId="3">Glossar!$A$1:$F$30</definedName>
    <definedName name="_xlnm.Print_Area" localSheetId="0">Infoblatt!$A$1:$F$36</definedName>
    <definedName name="_xlnm.Print_Titles" localSheetId="2">'Eingabe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6" l="1"/>
  <c r="Q3" i="6"/>
  <c r="D52" i="6"/>
  <c r="N52" i="6"/>
  <c r="N35" i="6"/>
  <c r="D35" i="6"/>
  <c r="A31" i="6"/>
  <c r="N31" i="6"/>
  <c r="C3" i="6"/>
  <c r="N6" i="6"/>
  <c r="D6" i="6"/>
  <c r="G28" i="6"/>
  <c r="F28" i="6"/>
  <c r="Q28" i="6"/>
  <c r="P28" i="6"/>
  <c r="R6" i="6"/>
  <c r="H6" i="6"/>
  <c r="C4" i="6"/>
  <c r="F42" i="6"/>
  <c r="P42" i="6"/>
  <c r="L10" i="4"/>
  <c r="L11" i="4"/>
  <c r="L14" i="4"/>
  <c r="L12" i="4"/>
</calcChain>
</file>

<file path=xl/sharedStrings.xml><?xml version="1.0" encoding="utf-8"?>
<sst xmlns="http://schemas.openxmlformats.org/spreadsheetml/2006/main" count="157" uniqueCount="136">
  <si>
    <t>Stück</t>
  </si>
  <si>
    <t>Name des Betriebes:</t>
  </si>
  <si>
    <t>in Euro</t>
  </si>
  <si>
    <t>Anzahl Outlets/Standorte:</t>
  </si>
  <si>
    <t>Kosten (netto)</t>
  </si>
  <si>
    <t>Umsatz netto</t>
  </si>
  <si>
    <t>Rohgewinn netto (o. MwSt.)</t>
  </si>
  <si>
    <t xml:space="preserve">  Gesamtkosten </t>
  </si>
  <si>
    <t>Achsvermessungen</t>
  </si>
  <si>
    <t>Raumkosten gesamt (inkl. Raumnebenkosten)</t>
  </si>
  <si>
    <t>übrige Kostenpositionen inkl. Zinsen/neutralem Aufwand</t>
  </si>
  <si>
    <t>Inhaber/Geschäftsführer</t>
  </si>
  <si>
    <t>Ansprechpartner Betriebsvergleich</t>
  </si>
  <si>
    <t>PLZ (Firmensitz)</t>
  </si>
  <si>
    <t>Ort (Firmensitz)</t>
  </si>
  <si>
    <t>Warenwirtschaftssystem</t>
  </si>
  <si>
    <t>Interne Buchhaltung oder Steuerberater?</t>
  </si>
  <si>
    <t xml:space="preserve">Anmerkungen: (bitte hier Zusatzinfos, wenn Boni-Zahlungen erfolgen und wie diese in obiger Aufstellung berücksichtigt sind oder wieviel noch hinzuzurechnen ist: </t>
  </si>
  <si>
    <t>keine der vorgegebenen Gruppen</t>
  </si>
  <si>
    <t>Bitte tragen Sie hier die Teilnehmerdaten ein:</t>
  </si>
  <si>
    <t>Telefonnummer:</t>
  </si>
  <si>
    <t>Ansprechpartner:</t>
  </si>
  <si>
    <t>Telefon</t>
  </si>
  <si>
    <t>Teilnehmerdaten</t>
  </si>
  <si>
    <t>PLZ/Ort:</t>
  </si>
  <si>
    <t>nein, ganz oder teilweise im Eigentum</t>
  </si>
  <si>
    <t>Standorte alle gemietet? Bitte mit "x" ankreuzen!</t>
  </si>
  <si>
    <t>Alle Angaben werden streng vertraulich behandelt und nicht an Dritte weitergegeben!</t>
  </si>
  <si>
    <t xml:space="preserve">Ihre Zahlen bleiben anonym und unterliegen dem Mandantenschutz. </t>
  </si>
  <si>
    <r>
      <t xml:space="preserve">Liegen gesicherte </t>
    </r>
    <r>
      <rPr>
        <b/>
        <sz val="12"/>
        <rFont val="Arial"/>
        <family val="2"/>
      </rPr>
      <t>Roherträge</t>
    </r>
    <r>
      <rPr>
        <sz val="12"/>
        <rFont val="Arial"/>
        <family val="2"/>
      </rPr>
      <t xml:space="preserve"> vor (Bestandsveränderungen sind verbucht, Boni etc. sind verbucht oder lassen sich bei den Anmerkungen</t>
    </r>
  </si>
  <si>
    <t>Kooperation</t>
  </si>
  <si>
    <t>ja (auch wenn von eigener Besitzgesellschaft gemietet)</t>
  </si>
  <si>
    <t>Vielen Dank dafür, dass Sie diese Seiten bearbeiten, um am Betriebsvergleich des BRV teilzunehmen! Der Betriebsvergleich findet zwei Mal im</t>
  </si>
  <si>
    <t>Jahr statt: Für den Zeitraum Januar bis Mai sowie als Jahresbetriebsvergleich Januar bis Dezember.</t>
  </si>
  <si>
    <t>betriebsvergleich@bbe-automotive.de</t>
  </si>
  <si>
    <r>
      <t xml:space="preserve">Abschreibungen </t>
    </r>
    <r>
      <rPr>
        <b/>
        <sz val="14"/>
        <rFont val="Arial"/>
        <family val="2"/>
      </rPr>
      <t>(zusätzlich,</t>
    </r>
    <r>
      <rPr>
        <sz val="14"/>
        <rFont val="Arial"/>
        <family val="2"/>
      </rPr>
      <t xml:space="preserve"> wenn noch nicht gebucht)</t>
    </r>
  </si>
  <si>
    <r>
      <t xml:space="preserve">Bei Personengesellschaften rechnen </t>
    </r>
    <r>
      <rPr>
        <u/>
        <sz val="14"/>
        <rFont val="Arial"/>
        <family val="2"/>
      </rPr>
      <t>wir</t>
    </r>
    <r>
      <rPr>
        <sz val="14"/>
        <rFont val="Arial"/>
        <family val="2"/>
      </rPr>
      <t xml:space="preserve"> in der Auswertung einen kalkulatorischen Unternehmerlohn je nach Umsatzgröße hinzu.</t>
    </r>
  </si>
  <si>
    <r>
      <t xml:space="preserve">Personalkosten gesamt inkl. Aushilfen (s. BWA) </t>
    </r>
    <r>
      <rPr>
        <b/>
        <sz val="14"/>
        <rFont val="Arial"/>
        <family val="2"/>
      </rPr>
      <t>+  Rechnungen von Zeitarbeitsfirmen (Konto Fremdarbeiten oder Fremdleistungen)</t>
    </r>
  </si>
  <si>
    <r>
      <t xml:space="preserve">sonstige Reifen (EM, AS, Industrie, Motorrad, </t>
    </r>
    <r>
      <rPr>
        <b/>
        <sz val="14"/>
        <rFont val="Arial"/>
        <family val="2"/>
      </rPr>
      <t>runderneuerte</t>
    </r>
    <r>
      <rPr>
        <sz val="14"/>
        <rFont val="Arial"/>
        <family val="2"/>
      </rPr>
      <t xml:space="preserve"> PKW etc.)</t>
    </r>
  </si>
  <si>
    <r>
      <t xml:space="preserve">LKW-Reifen </t>
    </r>
    <r>
      <rPr>
        <b/>
        <sz val="14"/>
        <rFont val="Arial"/>
        <family val="2"/>
      </rPr>
      <t>runderneuert</t>
    </r>
    <r>
      <rPr>
        <sz val="14"/>
        <rFont val="Arial"/>
        <family val="2"/>
      </rPr>
      <t xml:space="preserve"> Sommer und Winter</t>
    </r>
  </si>
  <si>
    <r>
      <t xml:space="preserve">LKW-Reifen </t>
    </r>
    <r>
      <rPr>
        <b/>
        <sz val="14"/>
        <rFont val="Arial"/>
        <family val="2"/>
      </rPr>
      <t>neu</t>
    </r>
    <r>
      <rPr>
        <sz val="14"/>
        <rFont val="Arial"/>
        <family val="2"/>
      </rPr>
      <t xml:space="preserve"> Sommer und Winter</t>
    </r>
  </si>
  <si>
    <r>
      <t xml:space="preserve">PKW-Reifen </t>
    </r>
    <r>
      <rPr>
        <b/>
        <sz val="14"/>
        <rFont val="Arial"/>
        <family val="2"/>
      </rPr>
      <t>neu</t>
    </r>
    <r>
      <rPr>
        <sz val="14"/>
        <rFont val="Arial"/>
        <family val="2"/>
      </rPr>
      <t xml:space="preserve"> (inkl. SUV) </t>
    </r>
    <r>
      <rPr>
        <b/>
        <sz val="14"/>
        <rFont val="Arial"/>
        <family val="2"/>
      </rPr>
      <t>Winter</t>
    </r>
  </si>
  <si>
    <r>
      <t xml:space="preserve">in Euro </t>
    </r>
    <r>
      <rPr>
        <b/>
        <sz val="14"/>
        <rFont val="Arial"/>
        <family val="2"/>
      </rPr>
      <t>oder</t>
    </r>
    <r>
      <rPr>
        <sz val="14"/>
        <rFont val="Arial"/>
        <family val="2"/>
      </rPr>
      <t xml:space="preserve">  in % v. Umsatz </t>
    </r>
  </si>
  <si>
    <t>Kommentar des Unternehmens zu Besonderheiten, die einen Vergleich zum Vorjahr erschweren (Schließung von Filialen, Umstrukturierung etc.):</t>
  </si>
  <si>
    <t>Autoservice Teile</t>
  </si>
  <si>
    <r>
      <t xml:space="preserve">Reifenservice </t>
    </r>
    <r>
      <rPr>
        <b/>
        <sz val="14"/>
        <rFont val="Arial"/>
        <family val="2"/>
      </rPr>
      <t>PKW/LLkw</t>
    </r>
    <r>
      <rPr>
        <sz val="14"/>
        <rFont val="Arial"/>
        <family val="2"/>
      </rPr>
      <t xml:space="preserve"> (Montage, Wuchten, Einlagern, Stickstoff etc.)</t>
    </r>
  </si>
  <si>
    <r>
      <t xml:space="preserve">Reifenservice </t>
    </r>
    <r>
      <rPr>
        <b/>
        <sz val="14"/>
        <rFont val="Arial"/>
        <family val="2"/>
      </rPr>
      <t>Nutzfahrzeuge</t>
    </r>
    <r>
      <rPr>
        <sz val="14"/>
        <rFont val="Arial"/>
        <family val="2"/>
      </rPr>
      <t xml:space="preserve"> (Montage, Wuchten, Einlagern, Stickstoff etc.)</t>
    </r>
  </si>
  <si>
    <t>BBE/BRV Betriebsvergleich Reifenfachhandel - Erfassungsblatt</t>
  </si>
  <si>
    <t xml:space="preserve">BBE / BRV Betriebsvergleich Reifenfachhandel </t>
  </si>
  <si>
    <t>BBE / BRV Betriebsvergleich Reifenfachhandel</t>
  </si>
  <si>
    <t>Rohertrag</t>
  </si>
  <si>
    <t>Personalkosten</t>
  </si>
  <si>
    <t>Bei Unternehmen, die nicht Kapitalgesellschaften sind, fügen wir unsererseits einen umsatzgrößenabhängigen Unternehmerlohn hinzu.</t>
  </si>
  <si>
    <t>Rechnungen von Zeitarbeitsfirmen werden in der Regel in der BWA  nicht automatisch zu den Personalkosten gerechnet. Sie werden meist unter</t>
  </si>
  <si>
    <t>Fremdleistungen oder Fremdarbeiten gebucht und müssen von Ihnen hinzuaddiert werden.</t>
  </si>
  <si>
    <t xml:space="preserve">Raumkosten finden Sie in der Regel am einfachsten in der BWA bzw. in der Kostenrechnung (KER). </t>
  </si>
  <si>
    <r>
      <t>Raumkosten</t>
    </r>
    <r>
      <rPr>
        <sz val="12"/>
        <rFont val="Arial"/>
        <family val="2"/>
      </rPr>
      <t xml:space="preserve"> (Miete und Raumnebenkosten (Strom, Gas, Wasser, Heizung, u.ä.), Instandhaltung) </t>
    </r>
  </si>
  <si>
    <t>Bitte möglichst auch die anderen Felder ausfüllen!</t>
  </si>
  <si>
    <r>
      <t xml:space="preserve">Gesamtsumme: </t>
    </r>
    <r>
      <rPr>
        <b/>
        <sz val="14"/>
        <rFont val="Arial"/>
        <family val="2"/>
      </rPr>
      <t>Pflichteingabe Rohgewinn:</t>
    </r>
  </si>
  <si>
    <t>sonstige Erlöse: alle übrigen Umsätze und neutrale Erträge</t>
  </si>
  <si>
    <t>kalk Miete (wird durch BBE angesetzt)</t>
  </si>
  <si>
    <t xml:space="preserve">Personalkosten finden Sie in der Regel am einfachsten in der BWA bzw. in der Kostenrechnung (KER). </t>
  </si>
  <si>
    <t>Im Wareneinsatz der Fremdleistungen sollten Sie diese Position dann bitte wieder abziehen. Wenn Sie hier oder beim Unternehmerlohn</t>
  </si>
  <si>
    <t>unsicher sind, rufen Sie uns gerne an.</t>
  </si>
  <si>
    <r>
      <t xml:space="preserve">Autoservice Dienstleistung </t>
    </r>
    <r>
      <rPr>
        <u/>
        <sz val="14"/>
        <color indexed="10"/>
        <rFont val="Arial"/>
        <family val="2"/>
      </rPr>
      <t xml:space="preserve">inkl. Fremdleistungen </t>
    </r>
    <r>
      <rPr>
        <sz val="14"/>
        <rFont val="Arial"/>
        <family val="2"/>
      </rPr>
      <t xml:space="preserve">
(ohne Achsvermessung)</t>
    </r>
  </si>
  <si>
    <t>Alufelgen</t>
  </si>
  <si>
    <t>Stahlfelgen</t>
  </si>
  <si>
    <r>
      <t>hinzufügen), dann können sie entweder in Euro oder in Prozent eingegeben werden. Die Umrechnungerfolgt durch BBE Automotive.</t>
    </r>
    <r>
      <rPr>
        <b/>
        <sz val="12"/>
        <rFont val="Arial"/>
        <family val="2"/>
      </rPr>
      <t/>
    </r>
  </si>
  <si>
    <t>Zubehör</t>
  </si>
  <si>
    <t xml:space="preserve">Hierzu zählen Sicherheits- und Komfortzubehör (z.B. Schneeketten, Fußmatten), Optisches Tuninig (z.B. Sport-Federn, </t>
  </si>
  <si>
    <t>Aluminiumfelgen - diese werden aber im Betriebsvergleich separat erfasst). Darüber hinaus Transportzubehör (z.B. Fahrradträger) und Car Hifi.</t>
  </si>
  <si>
    <t>Reifenservice sonstige Reifen</t>
  </si>
  <si>
    <t xml:space="preserve">Reifenservice je Reifen (Pkw/Lkw) nicht verzerrt werden. Sollte der Reifenservice für sonstige Reifen einen größeren Umfang haben bitten wir, </t>
  </si>
  <si>
    <t>dies im Feld Anmerkungen gesondert zu vermerken.</t>
  </si>
  <si>
    <t>Gruppe 1 - PKW-orientiert mit geringem Anteil LKW-Reifen (neu und rundern.)</t>
  </si>
  <si>
    <t>&lt; gelb  = Eingabefeld !</t>
  </si>
  <si>
    <t>gelb = Eingabefeld</t>
  </si>
  <si>
    <t>Zubehör (ohne Felgen)</t>
  </si>
  <si>
    <t>am besten ermittelbar aus Abschreibungen der letzten Bilanz als Anhaltspunkt</t>
  </si>
  <si>
    <t>Alu (pro Rad)</t>
  </si>
  <si>
    <t>Radwechsel inkl. Wuchten bis 17""</t>
  </si>
  <si>
    <t>Montage</t>
  </si>
  <si>
    <t>Radwechsel</t>
  </si>
  <si>
    <t>Wuchten</t>
  </si>
  <si>
    <t>Entsorgung</t>
  </si>
  <si>
    <t>Stahl (pro Rad)</t>
  </si>
  <si>
    <t>Alu (pro Radsatz)</t>
  </si>
  <si>
    <t>Stahl (pro Radsatz)</t>
  </si>
  <si>
    <t>Einlagerungskosten bis 17"" (pro Radsatz)</t>
  </si>
  <si>
    <r>
      <t xml:space="preserve">Dienstleistungspreise </t>
    </r>
    <r>
      <rPr>
        <sz val="14"/>
        <rFont val="Arial"/>
        <family val="2"/>
      </rPr>
      <t>(3)</t>
    </r>
    <r>
      <rPr>
        <b/>
        <sz val="14"/>
        <rFont val="Arial"/>
        <family val="2"/>
      </rPr>
      <t>:</t>
    </r>
  </si>
  <si>
    <t>in Euro netto</t>
  </si>
  <si>
    <t>PKW-Reifen</t>
  </si>
  <si>
    <t>LKW-Reifen (nur Stahl ab 19,5"")</t>
  </si>
  <si>
    <t>Stundenverrechnungssatz Autoservice</t>
  </si>
  <si>
    <t xml:space="preserve">zu welcher Gruppe würden Sie Ihr Unternehmen zählen? </t>
  </si>
  <si>
    <t>Bitte mit "x" ankreuzen! (nur Neuteilnehmer)</t>
  </si>
  <si>
    <t>(3) alle Angaben in Euro, ohne Mwst., nur Service ohne Reifen, bei mehreren Standorten bitte Durchschnittswerte</t>
  </si>
  <si>
    <r>
      <t xml:space="preserve">PKW-Reifen </t>
    </r>
    <r>
      <rPr>
        <b/>
        <sz val="14"/>
        <rFont val="Arial"/>
        <family val="2"/>
      </rPr>
      <t>neu</t>
    </r>
    <r>
      <rPr>
        <sz val="14"/>
        <rFont val="Arial"/>
        <family val="2"/>
      </rPr>
      <t xml:space="preserve"> (inkl. SUV) </t>
    </r>
    <r>
      <rPr>
        <b/>
        <sz val="14"/>
        <rFont val="Arial"/>
        <family val="2"/>
      </rPr>
      <t xml:space="preserve">Sommer </t>
    </r>
  </si>
  <si>
    <t>Sofern Reifenservice für sonstige Reifen anfällt, diesen bitte unter der Position "sonstige Erlöse" berücksichtigen, damit die Kennzahlen</t>
  </si>
  <si>
    <r>
      <t>PKW-</t>
    </r>
    <r>
      <rPr>
        <b/>
        <sz val="14"/>
        <rFont val="Arial"/>
        <family val="2"/>
      </rPr>
      <t>Ganzjahresreifen</t>
    </r>
  </si>
  <si>
    <r>
      <t xml:space="preserve">Leicht-Lkw-Reifen </t>
    </r>
    <r>
      <rPr>
        <b/>
        <sz val="14"/>
        <rFont val="Arial"/>
        <family val="2"/>
      </rPr>
      <t>neu</t>
    </r>
    <r>
      <rPr>
        <sz val="14"/>
        <rFont val="Arial"/>
        <family val="2"/>
      </rPr>
      <t xml:space="preserve"> Sommer/Winter/Ganzjahr</t>
    </r>
  </si>
  <si>
    <t>Dienstleistungspreise</t>
  </si>
  <si>
    <t>Erstmontage inkl. Wuchten und Entsorgung bis 17"" umfasst:</t>
  </si>
  <si>
    <t>Reifenwechsel, Reifenmontage, Ventile, Auswuchten, Altreifenentsorgung</t>
  </si>
  <si>
    <r>
      <t xml:space="preserve">Erstmontage inkl. Wuchten und Entsorgung bis 17"" </t>
    </r>
    <r>
      <rPr>
        <b/>
        <sz val="14"/>
        <color rgb="FFFF0000"/>
        <rFont val="Arial"/>
        <family val="2"/>
      </rPr>
      <t>(Reifenwechsel + Montage, s. Glossar)</t>
    </r>
  </si>
  <si>
    <t>2023</t>
  </si>
  <si>
    <t>Hotline bei Fragen: +49 221 93655-259</t>
  </si>
  <si>
    <t>Jan. - Mai 2024</t>
  </si>
  <si>
    <t>2024</t>
  </si>
  <si>
    <t>Gruppe 2 - PKW-orientiert mit bis zu 900 LKW-Reifen pro Jahr (neu + re.)</t>
  </si>
  <si>
    <t xml:space="preserve">Gruppe 3 - PKW plus LKW mit über 9000 LKW-Reifen pro Jahr (neu + re.) </t>
  </si>
  <si>
    <t>Ausgefüllte Unterlagen bitte senden an:</t>
  </si>
  <si>
    <t>Fax: 0221 - 936 55 5753.</t>
  </si>
  <si>
    <t>E-Mail Adresse Ansprechpartner Betriebsvergleich</t>
  </si>
  <si>
    <t>Jan. -  Mai 2023</t>
  </si>
  <si>
    <t>den jeweiligen Reiter "Teinehmerdaten", "Eingabe", "Glossar" oder zurück auf "Infoblatt" klicken.</t>
  </si>
  <si>
    <t>Sie können in dieser Datei per Mausklick zwischen den unten links aufgeführten Arbeitsblättern wechseln, indem Sie auf</t>
  </si>
  <si>
    <t>ermitteln können sollte. Hinweise zu einzelnen Positionen finden Sie im Arbeitsblatt "Glossar"</t>
  </si>
  <si>
    <t xml:space="preserve">Die Eingabe orientiert sich daran, was die meisten Betriebe einfach ermitteln können bzw. was die Warenwirtschaft zur Steuerung des Betriebs </t>
  </si>
  <si>
    <t xml:space="preserve">   oder die ausgefüllten Blätter faxen an 0221 - 936 55 5753.</t>
  </si>
  <si>
    <t xml:space="preserve">3. Dann diese Datei bitte für eine spätere Verwendung sicher abspeichern (!) und mailen an     </t>
  </si>
  <si>
    <t>Die besten Auswertungen erhalten wir natürlich dann, wenn Sie ALLE für Sie relevanten Kästchen ausfüllen!</t>
  </si>
  <si>
    <t>Füllen Sie im Erfassungsblatt "Eingabe" bitte mindestens die gelben bzw. im Schwarz-weiß-Druck oder Fax grauen Kästchen aus.</t>
  </si>
  <si>
    <r>
      <t>2. Das Arbeitsblatt "</t>
    </r>
    <r>
      <rPr>
        <u/>
        <sz val="12"/>
        <rFont val="Arial"/>
        <family val="2"/>
      </rPr>
      <t>Eingabe</t>
    </r>
    <r>
      <rPr>
        <sz val="12"/>
        <rFont val="Arial"/>
        <family val="2"/>
      </rPr>
      <t xml:space="preserve">". </t>
    </r>
  </si>
  <si>
    <r>
      <t>1. Die im Blatt "</t>
    </r>
    <r>
      <rPr>
        <u/>
        <sz val="12"/>
        <rFont val="Arial"/>
        <family val="2"/>
      </rPr>
      <t>Teilnehmerdaten</t>
    </r>
    <r>
      <rPr>
        <sz val="12"/>
        <rFont val="Arial"/>
        <family val="2"/>
      </rPr>
      <t>" abgefragten Angaben, die wir für Rückfragen und den Versand der Auswertung benötigen</t>
    </r>
  </si>
  <si>
    <t>Wir bitten darum, folgendes auszufüllen:</t>
  </si>
  <si>
    <t xml:space="preserve">rechten Seite, da auch die Entwicklung der Zahlen für die Auswertung interessant ist. </t>
  </si>
  <si>
    <t>der Buchhaltung vorliegen. Die Eingabe-Felder sind unterteilt in das aktuelle Jahr auf der linken Seite und den Vorjahreszeitraum auf der</t>
  </si>
  <si>
    <t>In den weißen Feldern bitten wir um zusätzliche Eingaben, z.B. wenn hier "gesicherte" Informationen aus dem Warenwirtschaftssystem oder</t>
  </si>
  <si>
    <t>Die jeweiligen Teilnehmer-Betriebe erhalten die Durchschnittswerte mit den eigenen Werten des Betriebs gegenübergestellt.</t>
  </si>
  <si>
    <t>Die Zahlen werden zur Durchschnittsbildung erhoben. Nur die Durchschnittswerte der einzelnen Gruppen werden an den BRV übermittelt.</t>
  </si>
  <si>
    <t xml:space="preserve">aussagekräftige Auswertung dringend gebraucht werden. </t>
  </si>
  <si>
    <t>In den gelben oder bei Schwarzweiß-Druck/Fax grauen Feldern bitten wir um möglichst vollständige Eingaben, da diese Daten für eine</t>
  </si>
  <si>
    <t xml:space="preserve"> gelb o. grau</t>
  </si>
  <si>
    <t>Pflichtfeld für die Eingabe &gt;&gt;</t>
  </si>
  <si>
    <t>Im folgenden geben wir Ihnen einige Hinweise, um die Teilnahme zu erleichtern: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</si>
</sst>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\ [$€]_-;\-* #,##0.00\ [$€]_-;_-* &quot;-&quot;??\ [$€]_-;_-@_-"/>
  </numFmts>
  <fonts count="31" x14ac:knownFonts="1">
    <font>
      <sz val="10"/>
      <name val="Arial"/>
    </font>
    <font>
      <b/>
      <sz val="16"/>
      <color indexed="23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8"/>
      <color indexed="12"/>
      <name val="Arial"/>
      <family val="2"/>
    </font>
    <font>
      <b/>
      <sz val="16"/>
      <name val="Arial"/>
      <family val="2"/>
    </font>
    <font>
      <b/>
      <sz val="18"/>
      <color indexed="23"/>
      <name val="Arial"/>
      <family val="2"/>
    </font>
    <font>
      <sz val="14"/>
      <color indexed="10"/>
      <name val="Arial"/>
      <family val="2"/>
    </font>
    <font>
      <u/>
      <sz val="14"/>
      <name val="Arial"/>
      <family val="2"/>
    </font>
    <font>
      <b/>
      <sz val="14"/>
      <color indexed="23"/>
      <name val="Arial"/>
      <family val="2"/>
    </font>
    <font>
      <b/>
      <sz val="12"/>
      <color indexed="2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4"/>
      <color indexed="10"/>
      <name val="Arial"/>
      <family val="2"/>
    </font>
    <font>
      <sz val="11"/>
      <name val="Arial"/>
      <family val="2"/>
    </font>
    <font>
      <sz val="14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rgb="FF0070C0"/>
      <name val="Arial"/>
      <family val="2"/>
    </font>
    <font>
      <b/>
      <sz val="14"/>
      <color rgb="FFFF0000"/>
      <name val="Arial"/>
      <family val="2"/>
    </font>
    <font>
      <u/>
      <sz val="10"/>
      <color indexed="12"/>
      <name val="Arial"/>
      <family val="2"/>
    </font>
    <font>
      <b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medium">
        <color indexed="64"/>
      </right>
      <top style="thin">
        <color indexed="55"/>
      </top>
      <bottom/>
      <diagonal/>
    </border>
  </borders>
  <cellStyleXfs count="5">
    <xf numFmtId="0" fontId="0" fillId="0" borderId="0"/>
    <xf numFmtId="165" fontId="7" fillId="0" borderId="0" applyFont="0" applyFill="0" applyBorder="0" applyAlignment="0" applyProtection="0">
      <alignment vertical="top"/>
    </xf>
    <xf numFmtId="0" fontId="6" fillId="0" borderId="0"/>
    <xf numFmtId="0" fontId="7" fillId="0" borderId="0">
      <alignment vertical="top"/>
    </xf>
    <xf numFmtId="0" fontId="29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center"/>
    </xf>
    <xf numFmtId="4" fontId="18" fillId="0" borderId="0" xfId="0" applyNumberFormat="1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4" fontId="18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2" applyFont="1" applyProtection="1">
      <protection locked="0"/>
    </xf>
    <xf numFmtId="0" fontId="2" fillId="0" borderId="0" xfId="2" applyFont="1" applyAlignment="1" applyProtection="1">
      <alignment horizontal="center"/>
      <protection locked="0"/>
    </xf>
    <xf numFmtId="4" fontId="2" fillId="0" borderId="0" xfId="2" applyNumberFormat="1" applyFont="1" applyProtection="1">
      <protection locked="0"/>
    </xf>
    <xf numFmtId="0" fontId="2" fillId="0" borderId="0" xfId="2" applyFont="1" applyAlignment="1" applyProtection="1">
      <alignment vertical="center"/>
      <protection locked="0"/>
    </xf>
    <xf numFmtId="0" fontId="6" fillId="0" borderId="0" xfId="2" applyAlignment="1" applyProtection="1">
      <alignment horizontal="center"/>
      <protection locked="0"/>
    </xf>
    <xf numFmtId="0" fontId="6" fillId="0" borderId="0" xfId="2" applyProtection="1">
      <protection locked="0"/>
    </xf>
    <xf numFmtId="3" fontId="3" fillId="0" borderId="2" xfId="2" applyNumberFormat="1" applyFont="1" applyBorder="1" applyAlignment="1" applyProtection="1">
      <alignment vertical="center"/>
      <protection locked="0"/>
    </xf>
    <xf numFmtId="0" fontId="4" fillId="0" borderId="3" xfId="2" applyFont="1" applyBorder="1" applyAlignment="1" applyProtection="1">
      <alignment vertical="center" wrapText="1"/>
      <protection locked="0"/>
    </xf>
    <xf numFmtId="0" fontId="4" fillId="0" borderId="0" xfId="2" applyFont="1" applyAlignment="1" applyProtection="1">
      <alignment vertical="center" wrapText="1"/>
      <protection locked="0"/>
    </xf>
    <xf numFmtId="4" fontId="2" fillId="0" borderId="0" xfId="2" applyNumberFormat="1" applyFont="1" applyAlignment="1" applyProtection="1">
      <alignment vertical="center"/>
      <protection locked="0"/>
    </xf>
    <xf numFmtId="3" fontId="2" fillId="0" borderId="4" xfId="2" applyNumberFormat="1" applyFont="1" applyBorder="1" applyAlignment="1" applyProtection="1">
      <alignment vertical="center"/>
      <protection locked="0"/>
    </xf>
    <xf numFmtId="0" fontId="6" fillId="0" borderId="0" xfId="2" applyAlignment="1" applyProtection="1">
      <alignment horizontal="left" vertical="center" wrapText="1"/>
      <protection locked="0"/>
    </xf>
    <xf numFmtId="3" fontId="2" fillId="2" borderId="5" xfId="2" applyNumberFormat="1" applyFont="1" applyFill="1" applyBorder="1" applyAlignment="1" applyProtection="1">
      <alignment vertical="center"/>
      <protection locked="0"/>
    </xf>
    <xf numFmtId="0" fontId="2" fillId="0" borderId="0" xfId="2" applyFont="1" applyAlignment="1" applyProtection="1">
      <alignment horizontal="left" vertical="center" wrapText="1"/>
      <protection locked="0"/>
    </xf>
    <xf numFmtId="3" fontId="2" fillId="2" borderId="6" xfId="2" applyNumberFormat="1" applyFont="1" applyFill="1" applyBorder="1" applyAlignment="1" applyProtection="1">
      <alignment vertical="center"/>
      <protection locked="0"/>
    </xf>
    <xf numFmtId="0" fontId="8" fillId="0" borderId="0" xfId="2" applyFont="1" applyAlignment="1" applyProtection="1">
      <alignment horizontal="center"/>
      <protection locked="0"/>
    </xf>
    <xf numFmtId="0" fontId="14" fillId="0" borderId="0" xfId="2" applyFont="1" applyProtection="1">
      <protection locked="0"/>
    </xf>
    <xf numFmtId="0" fontId="3" fillId="0" borderId="0" xfId="2" applyFont="1" applyAlignment="1" applyProtection="1">
      <alignment horizontal="center"/>
      <protection locked="0"/>
    </xf>
    <xf numFmtId="0" fontId="3" fillId="0" borderId="0" xfId="2" applyFont="1" applyAlignment="1" applyProtection="1">
      <alignment horizontal="left" indent="1"/>
      <protection locked="0"/>
    </xf>
    <xf numFmtId="0" fontId="10" fillId="0" borderId="0" xfId="2" applyFont="1" applyProtection="1">
      <protection locked="0"/>
    </xf>
    <xf numFmtId="1" fontId="8" fillId="0" borderId="0" xfId="2" applyNumberFormat="1" applyFont="1" applyAlignment="1" applyProtection="1">
      <alignment vertical="center" wrapText="1"/>
      <protection locked="0"/>
    </xf>
    <xf numFmtId="164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Font="1" applyProtection="1">
      <protection locked="0"/>
    </xf>
    <xf numFmtId="1" fontId="3" fillId="0" borderId="0" xfId="2" applyNumberFormat="1" applyFont="1" applyAlignment="1" applyProtection="1">
      <alignment horizontal="left" indent="1"/>
      <protection locked="0"/>
    </xf>
    <xf numFmtId="3" fontId="2" fillId="2" borderId="7" xfId="2" applyNumberFormat="1" applyFont="1" applyFill="1" applyBorder="1" applyAlignment="1" applyProtection="1">
      <alignment vertical="center"/>
      <protection locked="0"/>
    </xf>
    <xf numFmtId="0" fontId="6" fillId="0" borderId="0" xfId="2"/>
    <xf numFmtId="3" fontId="2" fillId="2" borderId="8" xfId="2" applyNumberFormat="1" applyFont="1" applyFill="1" applyBorder="1" applyAlignment="1" applyProtection="1">
      <alignment vertical="center"/>
      <protection locked="0"/>
    </xf>
    <xf numFmtId="3" fontId="2" fillId="2" borderId="9" xfId="2" applyNumberFormat="1" applyFont="1" applyFill="1" applyBorder="1" applyAlignment="1" applyProtection="1">
      <alignment vertical="center"/>
      <protection locked="0"/>
    </xf>
    <xf numFmtId="4" fontId="2" fillId="0" borderId="10" xfId="2" applyNumberFormat="1" applyFont="1" applyBorder="1" applyAlignment="1" applyProtection="1">
      <alignment horizont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right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4" fontId="3" fillId="0" borderId="0" xfId="2" applyNumberFormat="1" applyFont="1" applyAlignment="1" applyProtection="1">
      <alignment horizontal="right" vertical="center"/>
      <protection locked="0"/>
    </xf>
    <xf numFmtId="3" fontId="2" fillId="0" borderId="0" xfId="2" applyNumberFormat="1" applyFont="1" applyAlignment="1" applyProtection="1">
      <alignment vertical="center"/>
      <protection locked="0"/>
    </xf>
    <xf numFmtId="0" fontId="3" fillId="0" borderId="0" xfId="2" applyFont="1" applyAlignment="1" applyProtection="1">
      <alignment horizontal="right" vertical="center"/>
      <protection locked="0"/>
    </xf>
    <xf numFmtId="3" fontId="2" fillId="0" borderId="1" xfId="2" applyNumberFormat="1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left"/>
      <protection locked="0"/>
    </xf>
    <xf numFmtId="4" fontId="3" fillId="0" borderId="0" xfId="2" applyNumberFormat="1" applyFont="1" applyProtection="1">
      <protection locked="0"/>
    </xf>
    <xf numFmtId="0" fontId="13" fillId="0" borderId="0" xfId="2" applyFont="1" applyAlignment="1" applyProtection="1">
      <alignment horizontal="left"/>
      <protection locked="0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2" applyFont="1" applyAlignment="1" applyProtection="1">
      <alignment horizontal="left" vertical="center"/>
      <protection locked="0"/>
    </xf>
    <xf numFmtId="4" fontId="3" fillId="0" borderId="0" xfId="2" applyNumberFormat="1" applyFont="1" applyAlignment="1" applyProtection="1">
      <alignment horizontal="left" vertical="center"/>
      <protection locked="0"/>
    </xf>
    <xf numFmtId="1" fontId="3" fillId="0" borderId="11" xfId="2" applyNumberFormat="1" applyFont="1" applyBorder="1" applyAlignment="1" applyProtection="1">
      <alignment horizontal="left" vertical="center"/>
      <protection locked="0"/>
    </xf>
    <xf numFmtId="1" fontId="3" fillId="0" borderId="12" xfId="2" applyNumberFormat="1" applyFont="1" applyBorder="1" applyAlignment="1" applyProtection="1">
      <alignment horizontal="left" vertical="center"/>
      <protection locked="0"/>
    </xf>
    <xf numFmtId="0" fontId="2" fillId="0" borderId="0" xfId="2" applyFont="1" applyAlignment="1" applyProtection="1">
      <alignment vertical="top"/>
      <protection locked="0"/>
    </xf>
    <xf numFmtId="0" fontId="22" fillId="0" borderId="0" xfId="0" applyFont="1"/>
    <xf numFmtId="0" fontId="6" fillId="0" borderId="0" xfId="2" applyAlignment="1">
      <alignment horizontal="center"/>
    </xf>
    <xf numFmtId="0" fontId="2" fillId="2" borderId="13" xfId="2" applyFont="1" applyFill="1" applyBorder="1" applyAlignment="1" applyProtection="1">
      <alignment horizontal="center" vertical="center"/>
      <protection locked="0"/>
    </xf>
    <xf numFmtId="0" fontId="9" fillId="0" borderId="14" xfId="2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6" fillId="0" borderId="17" xfId="2" applyBorder="1" applyProtection="1">
      <protection locked="0"/>
    </xf>
    <xf numFmtId="1" fontId="2" fillId="0" borderId="16" xfId="2" applyNumberFormat="1" applyFont="1" applyBorder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4" fontId="2" fillId="0" borderId="18" xfId="2" applyNumberFormat="1" applyFont="1" applyBorder="1" applyAlignment="1" applyProtection="1">
      <alignment horizontal="center"/>
      <protection locked="0"/>
    </xf>
    <xf numFmtId="4" fontId="2" fillId="0" borderId="19" xfId="2" applyNumberFormat="1" applyFont="1" applyBorder="1" applyAlignment="1" applyProtection="1">
      <alignment horizontal="left"/>
      <protection locked="0"/>
    </xf>
    <xf numFmtId="4" fontId="3" fillId="0" borderId="20" xfId="2" applyNumberFormat="1" applyFont="1" applyBorder="1" applyAlignment="1" applyProtection="1">
      <alignment horizontal="center"/>
      <protection locked="0"/>
    </xf>
    <xf numFmtId="3" fontId="3" fillId="2" borderId="21" xfId="2" applyNumberFormat="1" applyFont="1" applyFill="1" applyBorder="1" applyAlignment="1" applyProtection="1">
      <alignment vertical="center"/>
      <protection locked="0"/>
    </xf>
    <xf numFmtId="164" fontId="3" fillId="2" borderId="21" xfId="2" applyNumberFormat="1" applyFont="1" applyFill="1" applyBorder="1" applyAlignment="1" applyProtection="1">
      <alignment vertical="center"/>
      <protection locked="0"/>
    </xf>
    <xf numFmtId="0" fontId="6" fillId="0" borderId="3" xfId="2" applyBorder="1" applyProtection="1">
      <protection locked="0"/>
    </xf>
    <xf numFmtId="164" fontId="2" fillId="0" borderId="22" xfId="2" applyNumberFormat="1" applyFont="1" applyBorder="1" applyAlignment="1" applyProtection="1">
      <alignment vertical="center"/>
      <protection locked="0"/>
    </xf>
    <xf numFmtId="164" fontId="2" fillId="0" borderId="23" xfId="2" applyNumberFormat="1" applyFont="1" applyBorder="1" applyAlignment="1" applyProtection="1">
      <alignment vertical="center"/>
      <protection locked="0"/>
    </xf>
    <xf numFmtId="3" fontId="2" fillId="2" borderId="24" xfId="2" applyNumberFormat="1" applyFont="1" applyFill="1" applyBorder="1" applyAlignment="1" applyProtection="1">
      <alignment vertical="center"/>
      <protection locked="0"/>
    </xf>
    <xf numFmtId="164" fontId="2" fillId="0" borderId="25" xfId="2" applyNumberFormat="1" applyFont="1" applyBorder="1" applyAlignment="1" applyProtection="1">
      <alignment vertical="center"/>
      <protection locked="0"/>
    </xf>
    <xf numFmtId="1" fontId="2" fillId="0" borderId="26" xfId="2" applyNumberFormat="1" applyFont="1" applyBorder="1" applyAlignment="1" applyProtection="1">
      <alignment horizontal="left" vertical="center"/>
      <protection locked="0"/>
    </xf>
    <xf numFmtId="1" fontId="2" fillId="0" borderId="27" xfId="2" applyNumberFormat="1" applyFont="1" applyBorder="1" applyAlignment="1" applyProtection="1">
      <alignment horizontal="left" vertical="center"/>
      <protection locked="0"/>
    </xf>
    <xf numFmtId="1" fontId="2" fillId="0" borderId="28" xfId="2" applyNumberFormat="1" applyFont="1" applyBorder="1" applyAlignment="1" applyProtection="1">
      <alignment horizontal="left" vertical="center"/>
      <protection locked="0"/>
    </xf>
    <xf numFmtId="1" fontId="2" fillId="0" borderId="29" xfId="2" applyNumberFormat="1" applyFont="1" applyBorder="1" applyAlignment="1" applyProtection="1">
      <alignment vertical="center"/>
      <protection locked="0"/>
    </xf>
    <xf numFmtId="1" fontId="2" fillId="0" borderId="17" xfId="2" applyNumberFormat="1" applyFont="1" applyBorder="1" applyAlignment="1" applyProtection="1">
      <alignment vertical="center"/>
      <protection locked="0"/>
    </xf>
    <xf numFmtId="0" fontId="0" fillId="0" borderId="30" xfId="0" applyBorder="1" applyAlignment="1">
      <alignment vertical="center"/>
    </xf>
    <xf numFmtId="0" fontId="2" fillId="0" borderId="31" xfId="2" applyFont="1" applyBorder="1" applyAlignment="1" applyProtection="1">
      <alignment vertical="center"/>
      <protection locked="0"/>
    </xf>
    <xf numFmtId="0" fontId="2" fillId="0" borderId="10" xfId="2" applyFont="1" applyBorder="1" applyAlignment="1" applyProtection="1">
      <alignment vertical="center"/>
      <protection locked="0"/>
    </xf>
    <xf numFmtId="4" fontId="3" fillId="0" borderId="32" xfId="2" applyNumberFormat="1" applyFont="1" applyBorder="1" applyAlignment="1" applyProtection="1">
      <alignment horizontal="center"/>
      <protection locked="0"/>
    </xf>
    <xf numFmtId="4" fontId="2" fillId="0" borderId="33" xfId="2" applyNumberFormat="1" applyFont="1" applyBorder="1" applyAlignment="1" applyProtection="1">
      <alignment horizontal="center"/>
      <protection locked="0"/>
    </xf>
    <xf numFmtId="0" fontId="0" fillId="0" borderId="17" xfId="0" applyBorder="1" applyAlignment="1">
      <alignment vertical="center"/>
    </xf>
    <xf numFmtId="0" fontId="4" fillId="0" borderId="0" xfId="0" applyFont="1" applyAlignment="1">
      <alignment horizontal="left"/>
    </xf>
    <xf numFmtId="0" fontId="24" fillId="0" borderId="0" xfId="0" applyFont="1" applyAlignment="1">
      <alignment horizontal="right" vertical="center"/>
    </xf>
    <xf numFmtId="0" fontId="25" fillId="2" borderId="15" xfId="2" applyFont="1" applyFill="1" applyBorder="1" applyAlignment="1" applyProtection="1">
      <alignment horizontal="left" vertical="center"/>
      <protection locked="0"/>
    </xf>
    <xf numFmtId="3" fontId="2" fillId="2" borderId="34" xfId="2" applyNumberFormat="1" applyFont="1" applyFill="1" applyBorder="1" applyAlignment="1" applyProtection="1">
      <alignment vertical="center"/>
      <protection locked="0"/>
    </xf>
    <xf numFmtId="3" fontId="2" fillId="2" borderId="35" xfId="2" applyNumberFormat="1" applyFont="1" applyFill="1" applyBorder="1" applyAlignment="1" applyProtection="1">
      <alignment vertical="center"/>
      <protection locked="0"/>
    </xf>
    <xf numFmtId="3" fontId="2" fillId="2" borderId="36" xfId="2" applyNumberFormat="1" applyFont="1" applyFill="1" applyBorder="1" applyAlignment="1" applyProtection="1">
      <alignment vertical="center"/>
      <protection locked="0"/>
    </xf>
    <xf numFmtId="3" fontId="2" fillId="2" borderId="2" xfId="2" applyNumberFormat="1" applyFont="1" applyFill="1" applyBorder="1" applyAlignment="1" applyProtection="1">
      <alignment vertical="center"/>
      <protection locked="0"/>
    </xf>
    <xf numFmtId="4" fontId="3" fillId="0" borderId="0" xfId="2" applyNumberFormat="1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4" fontId="8" fillId="0" borderId="0" xfId="2" applyNumberFormat="1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2" fillId="3" borderId="0" xfId="2" applyFont="1" applyFill="1" applyProtection="1">
      <protection locked="0"/>
    </xf>
    <xf numFmtId="0" fontId="3" fillId="3" borderId="0" xfId="2" applyFont="1" applyFill="1" applyAlignment="1" applyProtection="1">
      <alignment horizontal="left" indent="1"/>
      <protection locked="0"/>
    </xf>
    <xf numFmtId="3" fontId="2" fillId="0" borderId="1" xfId="0" applyNumberFormat="1" applyFont="1" applyBorder="1" applyAlignment="1">
      <alignment horizontal="center" vertical="center"/>
    </xf>
    <xf numFmtId="3" fontId="2" fillId="0" borderId="37" xfId="2" applyNumberFormat="1" applyFont="1" applyBorder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2" applyFont="1"/>
    <xf numFmtId="4" fontId="4" fillId="0" borderId="0" xfId="2" applyNumberFormat="1" applyFont="1"/>
    <xf numFmtId="0" fontId="4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19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4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15" fillId="0" borderId="0" xfId="4" applyFont="1" applyBorder="1" applyAlignment="1" applyProtection="1">
      <alignment vertical="center"/>
    </xf>
    <xf numFmtId="4" fontId="19" fillId="0" borderId="0" xfId="2" applyNumberFormat="1" applyFont="1" applyAlignment="1">
      <alignment vertical="center"/>
    </xf>
    <xf numFmtId="0" fontId="19" fillId="0" borderId="0" xfId="2" applyFont="1" applyAlignment="1">
      <alignment vertical="center"/>
    </xf>
    <xf numFmtId="0" fontId="30" fillId="0" borderId="0" xfId="4" applyFont="1" applyBorder="1" applyAlignment="1" applyProtection="1">
      <alignment vertical="center"/>
    </xf>
    <xf numFmtId="3" fontId="4" fillId="2" borderId="1" xfId="2" applyNumberFormat="1" applyFont="1" applyFill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19" fillId="0" borderId="0" xfId="2" applyFont="1" applyAlignment="1">
      <alignment horizontal="center"/>
    </xf>
    <xf numFmtId="0" fontId="17" fillId="0" borderId="0" xfId="2" applyFont="1" applyAlignment="1">
      <alignment horizontal="left"/>
    </xf>
    <xf numFmtId="0" fontId="19" fillId="0" borderId="0" xfId="2" applyFont="1" applyAlignment="1">
      <alignment horizontal="left"/>
    </xf>
    <xf numFmtId="0" fontId="16" fillId="0" borderId="0" xfId="2" applyFont="1" applyAlignment="1">
      <alignment horizontal="left"/>
    </xf>
    <xf numFmtId="4" fontId="28" fillId="6" borderId="44" xfId="2" applyNumberFormat="1" applyFont="1" applyFill="1" applyBorder="1" applyAlignment="1" applyProtection="1">
      <alignment horizontal="center" vertical="center"/>
      <protection locked="0"/>
    </xf>
    <xf numFmtId="4" fontId="28" fillId="6" borderId="45" xfId="2" applyNumberFormat="1" applyFont="1" applyFill="1" applyBorder="1" applyAlignment="1" applyProtection="1">
      <alignment horizontal="center" vertical="center"/>
      <protection locked="0"/>
    </xf>
    <xf numFmtId="4" fontId="28" fillId="6" borderId="46" xfId="2" applyNumberFormat="1" applyFont="1" applyFill="1" applyBorder="1" applyAlignment="1" applyProtection="1">
      <alignment horizontal="center" vertical="center"/>
      <protection locked="0"/>
    </xf>
    <xf numFmtId="4" fontId="3" fillId="0" borderId="52" xfId="2" applyNumberFormat="1" applyFont="1" applyBorder="1" applyAlignment="1" applyProtection="1">
      <alignment horizontal="center"/>
      <protection locked="0"/>
    </xf>
    <xf numFmtId="4" fontId="3" fillId="0" borderId="53" xfId="2" applyNumberFormat="1" applyFont="1" applyBorder="1" applyAlignment="1" applyProtection="1">
      <alignment horizontal="center"/>
      <protection locked="0"/>
    </xf>
    <xf numFmtId="1" fontId="2" fillId="0" borderId="28" xfId="2" applyNumberFormat="1" applyFont="1" applyBorder="1" applyAlignment="1" applyProtection="1">
      <alignment horizontal="left" vertical="center" wrapText="1" indent="1"/>
      <protection locked="0"/>
    </xf>
    <xf numFmtId="1" fontId="2" fillId="0" borderId="16" xfId="2" applyNumberFormat="1" applyFont="1" applyBorder="1" applyAlignment="1" applyProtection="1">
      <alignment horizontal="left" vertical="center" wrapText="1" indent="1"/>
      <protection locked="0"/>
    </xf>
    <xf numFmtId="1" fontId="2" fillId="0" borderId="28" xfId="2" applyNumberFormat="1" applyFont="1" applyBorder="1" applyAlignment="1" applyProtection="1">
      <alignment horizontal="left" vertical="center" wrapText="1"/>
      <protection locked="0"/>
    </xf>
    <xf numFmtId="1" fontId="2" fillId="0" borderId="16" xfId="2" applyNumberFormat="1" applyFont="1" applyBorder="1" applyAlignment="1" applyProtection="1">
      <alignment horizontal="left" vertical="center" wrapText="1"/>
      <protection locked="0"/>
    </xf>
    <xf numFmtId="4" fontId="3" fillId="0" borderId="0" xfId="2" applyNumberFormat="1" applyFont="1" applyAlignment="1" applyProtection="1">
      <alignment horizontal="right" vertical="center"/>
      <protection locked="0"/>
    </xf>
    <xf numFmtId="0" fontId="2" fillId="0" borderId="17" xfId="2" applyFont="1" applyBorder="1" applyAlignment="1" applyProtection="1">
      <alignment horizontal="left" vertical="center" wrapText="1"/>
      <protection locked="0"/>
    </xf>
    <xf numFmtId="0" fontId="2" fillId="0" borderId="0" xfId="2" applyFont="1" applyAlignment="1" applyProtection="1">
      <alignment horizontal="left" vertical="center" wrapText="1"/>
      <protection locked="0"/>
    </xf>
    <xf numFmtId="0" fontId="2" fillId="0" borderId="15" xfId="2" applyFont="1" applyBorder="1" applyAlignment="1" applyProtection="1">
      <alignment horizontal="left" vertical="center" wrapText="1"/>
      <protection locked="0"/>
    </xf>
    <xf numFmtId="0" fontId="2" fillId="0" borderId="16" xfId="2" applyFont="1" applyBorder="1" applyAlignment="1" applyProtection="1">
      <alignment horizontal="left" vertical="center" wrapText="1"/>
      <protection locked="0"/>
    </xf>
    <xf numFmtId="0" fontId="2" fillId="0" borderId="13" xfId="2" applyFont="1" applyBorder="1" applyAlignment="1" applyProtection="1">
      <alignment horizontal="left" vertical="center" wrapText="1"/>
      <protection locked="0"/>
    </xf>
    <xf numFmtId="1" fontId="27" fillId="0" borderId="11" xfId="2" applyNumberFormat="1" applyFont="1" applyBorder="1" applyAlignment="1" applyProtection="1">
      <alignment horizontal="center" vertical="top" wrapText="1"/>
      <protection locked="0"/>
    </xf>
    <xf numFmtId="1" fontId="27" fillId="0" borderId="12" xfId="2" applyNumberFormat="1" applyFont="1" applyBorder="1" applyAlignment="1" applyProtection="1">
      <alignment horizontal="center" vertical="top" wrapText="1"/>
      <protection locked="0"/>
    </xf>
    <xf numFmtId="1" fontId="27" fillId="0" borderId="40" xfId="2" applyNumberFormat="1" applyFont="1" applyBorder="1" applyAlignment="1" applyProtection="1">
      <alignment horizontal="center" vertical="top" wrapText="1"/>
      <protection locked="0"/>
    </xf>
    <xf numFmtId="0" fontId="2" fillId="0" borderId="15" xfId="2" applyFont="1" applyBorder="1" applyAlignment="1" applyProtection="1">
      <alignment horizontal="left" vertical="center"/>
      <protection locked="0"/>
    </xf>
    <xf numFmtId="0" fontId="2" fillId="0" borderId="13" xfId="2" applyFont="1" applyBorder="1" applyAlignment="1" applyProtection="1">
      <alignment horizontal="left" vertical="center"/>
      <protection locked="0"/>
    </xf>
    <xf numFmtId="4" fontId="3" fillId="5" borderId="44" xfId="2" applyNumberFormat="1" applyFont="1" applyFill="1" applyBorder="1" applyAlignment="1" applyProtection="1">
      <alignment horizontal="center" vertical="center"/>
      <protection locked="0"/>
    </xf>
    <xf numFmtId="4" fontId="3" fillId="5" borderId="45" xfId="2" applyNumberFormat="1" applyFont="1" applyFill="1" applyBorder="1" applyAlignment="1" applyProtection="1">
      <alignment horizontal="center" vertical="center"/>
      <protection locked="0"/>
    </xf>
    <xf numFmtId="4" fontId="3" fillId="5" borderId="46" xfId="2" applyNumberFormat="1" applyFont="1" applyFill="1" applyBorder="1" applyAlignment="1" applyProtection="1">
      <alignment horizontal="center" vertical="center"/>
      <protection locked="0"/>
    </xf>
    <xf numFmtId="1" fontId="26" fillId="0" borderId="41" xfId="2" applyNumberFormat="1" applyFont="1" applyBorder="1" applyAlignment="1" applyProtection="1">
      <alignment horizontal="center" vertical="center" wrapText="1"/>
      <protection locked="0"/>
    </xf>
    <xf numFmtId="1" fontId="26" fillId="0" borderId="42" xfId="2" applyNumberFormat="1" applyFont="1" applyBorder="1" applyAlignment="1" applyProtection="1">
      <alignment horizontal="center" vertical="center" wrapText="1"/>
      <protection locked="0"/>
    </xf>
    <xf numFmtId="1" fontId="8" fillId="0" borderId="17" xfId="2" applyNumberFormat="1" applyFont="1" applyBorder="1" applyAlignment="1" applyProtection="1">
      <alignment vertical="center" wrapText="1"/>
      <protection locked="0"/>
    </xf>
    <xf numFmtId="1" fontId="8" fillId="0" borderId="0" xfId="2" applyNumberFormat="1" applyFont="1" applyAlignment="1" applyProtection="1">
      <alignment vertical="center" wrapText="1"/>
      <protection locked="0"/>
    </xf>
    <xf numFmtId="1" fontId="8" fillId="0" borderId="3" xfId="2" applyNumberFormat="1" applyFont="1" applyBorder="1" applyAlignment="1" applyProtection="1">
      <alignment vertical="center" wrapText="1"/>
      <protection locked="0"/>
    </xf>
    <xf numFmtId="1" fontId="8" fillId="0" borderId="43" xfId="2" applyNumberFormat="1" applyFont="1" applyBorder="1" applyAlignment="1" applyProtection="1">
      <alignment vertical="center" wrapText="1"/>
      <protection locked="0"/>
    </xf>
    <xf numFmtId="1" fontId="8" fillId="0" borderId="14" xfId="2" applyNumberFormat="1" applyFont="1" applyBorder="1" applyAlignment="1" applyProtection="1">
      <alignment vertical="center" wrapText="1"/>
      <protection locked="0"/>
    </xf>
    <xf numFmtId="1" fontId="8" fillId="0" borderId="31" xfId="2" applyNumberFormat="1" applyFont="1" applyBorder="1" applyAlignment="1" applyProtection="1">
      <alignment vertical="center" wrapText="1"/>
      <protection locked="0"/>
    </xf>
    <xf numFmtId="1" fontId="8" fillId="0" borderId="44" xfId="2" applyNumberFormat="1" applyFont="1" applyBorder="1" applyAlignment="1" applyProtection="1">
      <alignment horizontal="left" vertical="center" wrapText="1"/>
      <protection locked="0"/>
    </xf>
    <xf numFmtId="1" fontId="8" fillId="0" borderId="45" xfId="2" applyNumberFormat="1" applyFont="1" applyBorder="1" applyAlignment="1" applyProtection="1">
      <alignment horizontal="left" vertical="center" wrapText="1"/>
      <protection locked="0"/>
    </xf>
    <xf numFmtId="1" fontId="8" fillId="0" borderId="46" xfId="2" applyNumberFormat="1" applyFont="1" applyBorder="1" applyAlignment="1" applyProtection="1">
      <alignment horizontal="left" vertical="center" wrapText="1"/>
      <protection locked="0"/>
    </xf>
    <xf numFmtId="1" fontId="8" fillId="0" borderId="17" xfId="2" applyNumberFormat="1" applyFont="1" applyBorder="1" applyAlignment="1" applyProtection="1">
      <alignment horizontal="left" vertical="center" wrapText="1"/>
      <protection locked="0"/>
    </xf>
    <xf numFmtId="1" fontId="8" fillId="0" borderId="0" xfId="2" applyNumberFormat="1" applyFont="1" applyAlignment="1" applyProtection="1">
      <alignment horizontal="left" vertical="center" wrapText="1"/>
      <protection locked="0"/>
    </xf>
    <xf numFmtId="1" fontId="8" fillId="0" borderId="3" xfId="2" applyNumberFormat="1" applyFont="1" applyBorder="1" applyAlignment="1" applyProtection="1">
      <alignment horizontal="left" vertical="center" wrapText="1"/>
      <protection locked="0"/>
    </xf>
    <xf numFmtId="1" fontId="8" fillId="0" borderId="43" xfId="2" applyNumberFormat="1" applyFont="1" applyBorder="1" applyAlignment="1" applyProtection="1">
      <alignment horizontal="left" vertical="center" wrapText="1"/>
      <protection locked="0"/>
    </xf>
    <xf numFmtId="1" fontId="8" fillId="0" borderId="14" xfId="2" applyNumberFormat="1" applyFont="1" applyBorder="1" applyAlignment="1" applyProtection="1">
      <alignment horizontal="left" vertical="center" wrapText="1"/>
      <protection locked="0"/>
    </xf>
    <xf numFmtId="1" fontId="8" fillId="0" borderId="31" xfId="2" applyNumberFormat="1" applyFont="1" applyBorder="1" applyAlignment="1" applyProtection="1">
      <alignment horizontal="left" vertical="center" wrapText="1"/>
      <protection locked="0"/>
    </xf>
    <xf numFmtId="1" fontId="27" fillId="0" borderId="41" xfId="2" applyNumberFormat="1" applyFont="1" applyBorder="1" applyAlignment="1" applyProtection="1">
      <alignment horizontal="center" vertical="center" wrapText="1"/>
      <protection locked="0"/>
    </xf>
    <xf numFmtId="1" fontId="27" fillId="0" borderId="42" xfId="2" applyNumberFormat="1" applyFont="1" applyBorder="1" applyAlignment="1" applyProtection="1">
      <alignment horizontal="center" vertical="center" wrapText="1"/>
      <protection locked="0"/>
    </xf>
    <xf numFmtId="0" fontId="2" fillId="0" borderId="3" xfId="2" applyFont="1" applyBorder="1" applyAlignment="1" applyProtection="1">
      <alignment horizontal="left" vertical="center" wrapText="1"/>
      <protection locked="0"/>
    </xf>
    <xf numFmtId="0" fontId="2" fillId="0" borderId="1" xfId="2" applyFont="1" applyBorder="1" applyAlignment="1" applyProtection="1">
      <alignment horizontal="left" vertical="center" wrapText="1" indent="1"/>
      <protection locked="0"/>
    </xf>
    <xf numFmtId="0" fontId="2" fillId="0" borderId="15" xfId="2" applyFont="1" applyBorder="1" applyAlignment="1" applyProtection="1">
      <alignment horizontal="left" vertical="center" wrapText="1" indent="1"/>
      <protection locked="0"/>
    </xf>
    <xf numFmtId="4" fontId="3" fillId="0" borderId="11" xfId="2" applyNumberFormat="1" applyFont="1" applyBorder="1" applyAlignment="1" applyProtection="1">
      <alignment horizontal="center" vertical="center"/>
      <protection locked="0"/>
    </xf>
    <xf numFmtId="4" fontId="3" fillId="0" borderId="12" xfId="2" applyNumberFormat="1" applyFont="1" applyBorder="1" applyAlignment="1" applyProtection="1">
      <alignment horizontal="center" vertical="center"/>
      <protection locked="0"/>
    </xf>
    <xf numFmtId="4" fontId="3" fillId="0" borderId="40" xfId="2" applyNumberFormat="1" applyFont="1" applyBorder="1" applyAlignment="1" applyProtection="1">
      <alignment horizontal="center" vertical="center"/>
      <protection locked="0"/>
    </xf>
    <xf numFmtId="4" fontId="8" fillId="0" borderId="11" xfId="2" applyNumberFormat="1" applyFont="1" applyBorder="1" applyAlignment="1" applyProtection="1">
      <alignment horizontal="center" vertical="center"/>
      <protection locked="0"/>
    </xf>
    <xf numFmtId="4" fontId="8" fillId="0" borderId="12" xfId="2" applyNumberFormat="1" applyFont="1" applyBorder="1" applyAlignment="1" applyProtection="1">
      <alignment horizontal="center" vertical="center"/>
      <protection locked="0"/>
    </xf>
    <xf numFmtId="4" fontId="8" fillId="0" borderId="40" xfId="2" applyNumberFormat="1" applyFont="1" applyBorder="1" applyAlignment="1" applyProtection="1">
      <alignment horizontal="center" vertical="center"/>
      <protection locked="0"/>
    </xf>
    <xf numFmtId="1" fontId="3" fillId="0" borderId="47" xfId="2" applyNumberFormat="1" applyFont="1" applyBorder="1" applyAlignment="1" applyProtection="1">
      <alignment horizontal="left" vertical="center" wrapText="1"/>
      <protection locked="0"/>
    </xf>
    <xf numFmtId="1" fontId="3" fillId="0" borderId="48" xfId="2" applyNumberFormat="1" applyFont="1" applyBorder="1" applyAlignment="1" applyProtection="1">
      <alignment horizontal="left" vertical="center" wrapText="1"/>
      <protection locked="0"/>
    </xf>
    <xf numFmtId="1" fontId="3" fillId="0" borderId="49" xfId="2" applyNumberFormat="1" applyFont="1" applyBorder="1" applyAlignment="1" applyProtection="1">
      <alignment horizontal="left" vertical="center" wrapText="1"/>
      <protection locked="0"/>
    </xf>
    <xf numFmtId="1" fontId="3" fillId="0" borderId="50" xfId="2" applyNumberFormat="1" applyFont="1" applyBorder="1" applyAlignment="1" applyProtection="1">
      <alignment horizontal="left" vertical="center" wrapText="1"/>
      <protection locked="0"/>
    </xf>
    <xf numFmtId="0" fontId="2" fillId="0" borderId="38" xfId="2" applyFont="1" applyBorder="1" applyAlignment="1" applyProtection="1">
      <alignment horizontal="left" vertical="center" wrapText="1" indent="1"/>
      <protection locked="0"/>
    </xf>
    <xf numFmtId="0" fontId="2" fillId="0" borderId="39" xfId="2" applyFont="1" applyBorder="1" applyAlignment="1" applyProtection="1">
      <alignment horizontal="left" vertical="center" wrapText="1" indent="1"/>
      <protection locked="0"/>
    </xf>
    <xf numFmtId="0" fontId="2" fillId="0" borderId="15" xfId="2" applyFont="1" applyBorder="1" applyAlignment="1" applyProtection="1">
      <alignment horizontal="left" vertical="center" indent="1"/>
      <protection locked="0"/>
    </xf>
    <xf numFmtId="0" fontId="2" fillId="0" borderId="16" xfId="2" applyFont="1" applyBorder="1" applyAlignment="1" applyProtection="1">
      <alignment horizontal="left" vertical="center" indent="1"/>
      <protection locked="0"/>
    </xf>
    <xf numFmtId="0" fontId="2" fillId="0" borderId="51" xfId="2" applyFont="1" applyBorder="1" applyAlignment="1" applyProtection="1">
      <alignment horizontal="left" vertical="center" indent="1"/>
      <protection locked="0"/>
    </xf>
    <xf numFmtId="0" fontId="3" fillId="0" borderId="1" xfId="2" applyFont="1" applyBorder="1" applyAlignment="1" applyProtection="1">
      <alignment horizontal="left" vertical="center" wrapText="1" indent="1"/>
      <protection locked="0"/>
    </xf>
    <xf numFmtId="0" fontId="3" fillId="0" borderId="15" xfId="2" applyFont="1" applyBorder="1" applyAlignment="1" applyProtection="1">
      <alignment horizontal="left" vertical="center" wrapText="1" indent="1"/>
      <protection locked="0"/>
    </xf>
    <xf numFmtId="0" fontId="3" fillId="0" borderId="12" xfId="2" applyFont="1" applyBorder="1" applyAlignment="1" applyProtection="1">
      <alignment horizontal="center" vertical="center"/>
      <protection locked="0"/>
    </xf>
    <xf numFmtId="0" fontId="3" fillId="0" borderId="40" xfId="2" applyFont="1" applyBorder="1" applyAlignment="1" applyProtection="1">
      <alignment horizontal="center" vertical="center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8" fillId="0" borderId="40" xfId="2" applyFont="1" applyBorder="1" applyAlignment="1" applyProtection="1">
      <alignment horizontal="center" vertical="center"/>
      <protection locked="0"/>
    </xf>
    <xf numFmtId="0" fontId="2" fillId="0" borderId="38" xfId="2" applyFont="1" applyBorder="1" applyAlignment="1" applyProtection="1">
      <alignment horizontal="center" vertical="center" wrapText="1"/>
      <protection locked="0"/>
    </xf>
    <xf numFmtId="0" fontId="2" fillId="0" borderId="39" xfId="2" applyFont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 applyProtection="1">
      <alignment horizontal="center" vertical="center" wrapText="1"/>
      <protection locked="0"/>
    </xf>
    <xf numFmtId="0" fontId="3" fillId="4" borderId="1" xfId="2" applyFont="1" applyFill="1" applyBorder="1" applyAlignment="1" applyProtection="1">
      <alignment horizontal="left" vertical="center" wrapText="1" indent="1"/>
      <protection locked="0"/>
    </xf>
    <xf numFmtId="0" fontId="3" fillId="0" borderId="15" xfId="2" applyFont="1" applyBorder="1" applyAlignment="1" applyProtection="1">
      <alignment horizontal="left" vertical="center" indent="1"/>
      <protection locked="0"/>
    </xf>
    <xf numFmtId="0" fontId="3" fillId="0" borderId="16" xfId="2" applyFont="1" applyBorder="1" applyAlignment="1" applyProtection="1">
      <alignment horizontal="left" vertical="center" indent="1"/>
      <protection locked="0"/>
    </xf>
  </cellXfs>
  <cellStyles count="5">
    <cellStyle name="Euro" xfId="1" xr:uid="{00000000-0005-0000-0000-000000000000}"/>
    <cellStyle name="Link" xfId="4" builtinId="8"/>
    <cellStyle name="Standard" xfId="0" builtinId="0"/>
    <cellStyle name="Standard 2" xfId="2" xr:uid="{00000000-0005-0000-0000-000003000000}"/>
    <cellStyle name="Stil 1" xfId="3" xr:uid="{00000000-0005-0000-0000-000004000000}"/>
  </cellStyles>
  <dxfs count="5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B1D-4D44-8286-9210F0D36FF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B1D-4D44-8286-9210F0D36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96937120"/>
        <c:axId val="1"/>
      </c:barChart>
      <c:catAx>
        <c:axId val="1996937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6937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E1-43D8-BAC0-187A18CE8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94622336"/>
        <c:axId val="1"/>
      </c:barChart>
      <c:catAx>
        <c:axId val="1994622336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4622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40-4E8E-A743-24086BCEA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98902928"/>
        <c:axId val="1"/>
      </c:barChart>
      <c:catAx>
        <c:axId val="1998902928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890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38</xdr:row>
      <xdr:rowOff>0</xdr:rowOff>
    </xdr:from>
    <xdr:ext cx="66675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70ADA82-D9A3-4774-AA13-57950FA94C8D}"/>
            </a:ext>
          </a:extLst>
        </xdr:cNvPr>
        <xdr:cNvSpPr txBox="1">
          <a:spLocks noChangeArrowheads="1"/>
        </xdr:cNvSpPr>
      </xdr:nvSpPr>
      <xdr:spPr bwMode="auto">
        <a:xfrm>
          <a:off x="3829050" y="6334125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0</xdr:colOff>
      <xdr:row>38</xdr:row>
      <xdr:rowOff>0</xdr:rowOff>
    </xdr:from>
    <xdr:to>
      <xdr:col>2</xdr:col>
      <xdr:colOff>0</xdr:colOff>
      <xdr:row>38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8397E07-457E-4743-8088-B49C0B848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1F0EDFDB-63EF-4AE7-8137-B9ACF57901F4}"/>
            </a:ext>
          </a:extLst>
        </xdr:cNvPr>
        <xdr:cNvSpPr>
          <a:spLocks noChangeShapeType="1"/>
        </xdr:cNvSpPr>
      </xdr:nvSpPr>
      <xdr:spPr bwMode="auto">
        <a:xfrm flipH="1">
          <a:off x="10153650" y="8167688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0.10062</cdr:x>
      <cdr:y>0.70707</cdr:y>
    </cdr:from>
    <cdr:to>
      <cdr:x>0.10062</cdr:x>
      <cdr:y>0.70707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5200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GD   </a:t>
          </a:r>
        </a:p>
      </cdr:txBody>
    </cdr:sp>
  </cdr:relSizeAnchor>
  <cdr:relSizeAnchor xmlns:cdr="http://schemas.openxmlformats.org/drawingml/2006/chartDrawing">
    <cdr:from>
      <cdr:x>0.10062</cdr:x>
      <cdr:y>0.42385</cdr:y>
    </cdr:from>
    <cdr:to>
      <cdr:x>0.10062</cdr:x>
      <cdr:y>0.42385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3107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TN    </a:t>
          </a:r>
        </a:p>
      </cdr:txBody>
    </cdr:sp>
  </cdr:relSizeAnchor>
  <cdr:relSizeAnchor xmlns:cdr="http://schemas.openxmlformats.org/drawingml/2006/chartDrawing">
    <cdr:from>
      <cdr:x>0.10062</cdr:x>
      <cdr:y>0.14147</cdr:y>
    </cdr:from>
    <cdr:to>
      <cdr:x>0.10062</cdr:x>
      <cdr:y>0.14147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10202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BM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40</xdr:row>
      <xdr:rowOff>0</xdr:rowOff>
    </xdr:from>
    <xdr:to>
      <xdr:col>8</xdr:col>
      <xdr:colOff>0</xdr:colOff>
      <xdr:row>40</xdr:row>
      <xdr:rowOff>0</xdr:rowOff>
    </xdr:to>
    <xdr:sp macro="" textlink="">
      <xdr:nvSpPr>
        <xdr:cNvPr id="13742" name="Line 5">
          <a:extLst>
            <a:ext uri="{FF2B5EF4-FFF2-40B4-BE49-F238E27FC236}">
              <a16:creationId xmlns:a16="http://schemas.microsoft.com/office/drawing/2014/main" id="{E636D557-E83A-42A0-8574-6341C829E7D8}"/>
            </a:ext>
          </a:extLst>
        </xdr:cNvPr>
        <xdr:cNvSpPr>
          <a:spLocks noChangeShapeType="1"/>
        </xdr:cNvSpPr>
      </xdr:nvSpPr>
      <xdr:spPr bwMode="auto">
        <a:xfrm flipH="1">
          <a:off x="11744325" y="11182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42</xdr:row>
      <xdr:rowOff>0</xdr:rowOff>
    </xdr:from>
    <xdr:to>
      <xdr:col>2</xdr:col>
      <xdr:colOff>123825</xdr:colOff>
      <xdr:row>43</xdr:row>
      <xdr:rowOff>85725</xdr:rowOff>
    </xdr:to>
    <xdr:sp macro="" textlink="">
      <xdr:nvSpPr>
        <xdr:cNvPr id="751087" name="Text Box 1">
          <a:extLst>
            <a:ext uri="{FF2B5EF4-FFF2-40B4-BE49-F238E27FC236}">
              <a16:creationId xmlns:a16="http://schemas.microsoft.com/office/drawing/2014/main" id="{72CBDE0A-A48E-4E7C-B8A3-3AD7F01C471D}"/>
            </a:ext>
          </a:extLst>
        </xdr:cNvPr>
        <xdr:cNvSpPr txBox="1">
          <a:spLocks noChangeArrowheads="1"/>
        </xdr:cNvSpPr>
      </xdr:nvSpPr>
      <xdr:spPr bwMode="auto">
        <a:xfrm>
          <a:off x="2457450" y="1558290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28</xdr:row>
      <xdr:rowOff>0</xdr:rowOff>
    </xdr:to>
    <xdr:graphicFrame macro="">
      <xdr:nvGraphicFramePr>
        <xdr:cNvPr id="751088" name="Diagramm 3">
          <a:extLst>
            <a:ext uri="{FF2B5EF4-FFF2-40B4-BE49-F238E27FC236}">
              <a16:creationId xmlns:a16="http://schemas.microsoft.com/office/drawing/2014/main" id="{0DCEDF3F-CC3E-4371-8CEC-611DD8E5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866775</xdr:colOff>
      <xdr:row>10</xdr:row>
      <xdr:rowOff>57150</xdr:rowOff>
    </xdr:from>
    <xdr:to>
      <xdr:col>6</xdr:col>
      <xdr:colOff>876300</xdr:colOff>
      <xdr:row>10</xdr:row>
      <xdr:rowOff>381000</xdr:rowOff>
    </xdr:to>
    <xdr:sp macro="" textlink="">
      <xdr:nvSpPr>
        <xdr:cNvPr id="751089" name="Line 6">
          <a:extLst>
            <a:ext uri="{FF2B5EF4-FFF2-40B4-BE49-F238E27FC236}">
              <a16:creationId xmlns:a16="http://schemas.microsoft.com/office/drawing/2014/main" id="{015822E2-0146-43DB-8D64-EF48B33BB002}"/>
            </a:ext>
          </a:extLst>
        </xdr:cNvPr>
        <xdr:cNvSpPr>
          <a:spLocks noChangeShapeType="1"/>
        </xdr:cNvSpPr>
      </xdr:nvSpPr>
      <xdr:spPr bwMode="auto">
        <a:xfrm flipH="1">
          <a:off x="8229600" y="2886075"/>
          <a:ext cx="9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762000</xdr:colOff>
      <xdr:row>10</xdr:row>
      <xdr:rowOff>28575</xdr:rowOff>
    </xdr:from>
    <xdr:to>
      <xdr:col>16</xdr:col>
      <xdr:colOff>771525</xdr:colOff>
      <xdr:row>10</xdr:row>
      <xdr:rowOff>381000</xdr:rowOff>
    </xdr:to>
    <xdr:sp macro="" textlink="">
      <xdr:nvSpPr>
        <xdr:cNvPr id="751090" name="Line 7">
          <a:extLst>
            <a:ext uri="{FF2B5EF4-FFF2-40B4-BE49-F238E27FC236}">
              <a16:creationId xmlns:a16="http://schemas.microsoft.com/office/drawing/2014/main" id="{6A06B716-D9C4-4A3A-BC05-D27B0C3AFAA2}"/>
            </a:ext>
          </a:extLst>
        </xdr:cNvPr>
        <xdr:cNvSpPr>
          <a:spLocks noChangeShapeType="1"/>
        </xdr:cNvSpPr>
      </xdr:nvSpPr>
      <xdr:spPr bwMode="auto">
        <a:xfrm flipH="1">
          <a:off x="16049625" y="2857500"/>
          <a:ext cx="9525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1000125</xdr:colOff>
      <xdr:row>10</xdr:row>
      <xdr:rowOff>57150</xdr:rowOff>
    </xdr:from>
    <xdr:to>
      <xdr:col>7</xdr:col>
      <xdr:colOff>342900</xdr:colOff>
      <xdr:row>10</xdr:row>
      <xdr:rowOff>390525</xdr:rowOff>
    </xdr:to>
    <xdr:sp macro="" textlink="">
      <xdr:nvSpPr>
        <xdr:cNvPr id="751091" name="Line 8">
          <a:extLst>
            <a:ext uri="{FF2B5EF4-FFF2-40B4-BE49-F238E27FC236}">
              <a16:creationId xmlns:a16="http://schemas.microsoft.com/office/drawing/2014/main" id="{C4B213DD-BE66-4A84-BD11-47A6676D1046}"/>
            </a:ext>
          </a:extLst>
        </xdr:cNvPr>
        <xdr:cNvSpPr>
          <a:spLocks noChangeShapeType="1"/>
        </xdr:cNvSpPr>
      </xdr:nvSpPr>
      <xdr:spPr bwMode="auto">
        <a:xfrm>
          <a:off x="8362950" y="2886075"/>
          <a:ext cx="600075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838200</xdr:colOff>
      <xdr:row>10</xdr:row>
      <xdr:rowOff>28575</xdr:rowOff>
    </xdr:from>
    <xdr:to>
      <xdr:col>17</xdr:col>
      <xdr:colOff>190500</xdr:colOff>
      <xdr:row>10</xdr:row>
      <xdr:rowOff>390525</xdr:rowOff>
    </xdr:to>
    <xdr:sp macro="" textlink="">
      <xdr:nvSpPr>
        <xdr:cNvPr id="751092" name="Line 9">
          <a:extLst>
            <a:ext uri="{FF2B5EF4-FFF2-40B4-BE49-F238E27FC236}">
              <a16:creationId xmlns:a16="http://schemas.microsoft.com/office/drawing/2014/main" id="{EA61402C-C73E-4FB8-A495-61C35B01A4F3}"/>
            </a:ext>
          </a:extLst>
        </xdr:cNvPr>
        <xdr:cNvSpPr>
          <a:spLocks noChangeShapeType="1"/>
        </xdr:cNvSpPr>
      </xdr:nvSpPr>
      <xdr:spPr bwMode="auto">
        <a:xfrm>
          <a:off x="16125825" y="2857500"/>
          <a:ext cx="600075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123825</xdr:colOff>
      <xdr:row>74</xdr:row>
      <xdr:rowOff>76200</xdr:rowOff>
    </xdr:to>
    <xdr:sp macro="" textlink="">
      <xdr:nvSpPr>
        <xdr:cNvPr id="751093" name="Text Box 1">
          <a:extLst>
            <a:ext uri="{FF2B5EF4-FFF2-40B4-BE49-F238E27FC236}">
              <a16:creationId xmlns:a16="http://schemas.microsoft.com/office/drawing/2014/main" id="{788986C5-E93D-4DEB-B1D4-44F9881DB906}"/>
            </a:ext>
          </a:extLst>
        </xdr:cNvPr>
        <xdr:cNvSpPr txBox="1">
          <a:spLocks noChangeArrowheads="1"/>
        </xdr:cNvSpPr>
      </xdr:nvSpPr>
      <xdr:spPr bwMode="auto">
        <a:xfrm>
          <a:off x="2457450" y="258413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0.1034</cdr:x>
      <cdr:y>0.70707</cdr:y>
    </cdr:from>
    <cdr:to>
      <cdr:x>0.1034</cdr:x>
      <cdr:y>0.70707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885" y="5200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GD   </a:t>
          </a:r>
        </a:p>
      </cdr:txBody>
    </cdr:sp>
  </cdr:relSizeAnchor>
  <cdr:relSizeAnchor xmlns:cdr="http://schemas.openxmlformats.org/drawingml/2006/chartDrawing">
    <cdr:from>
      <cdr:x>0.1034</cdr:x>
      <cdr:y>0.42385</cdr:y>
    </cdr:from>
    <cdr:to>
      <cdr:x>0.1034</cdr:x>
      <cdr:y>0.42385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885" y="3107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TN    </a:t>
          </a:r>
        </a:p>
      </cdr:txBody>
    </cdr:sp>
  </cdr:relSizeAnchor>
  <cdr:relSizeAnchor xmlns:cdr="http://schemas.openxmlformats.org/drawingml/2006/chartDrawing">
    <cdr:from>
      <cdr:x>0.1034</cdr:x>
      <cdr:y>0.14147</cdr:y>
    </cdr:from>
    <cdr:to>
      <cdr:x>0.1034</cdr:x>
      <cdr:y>0.14147</cdr:y>
    </cdr:to>
    <cdr:sp macro="" textlink="">
      <cdr:nvSpPr>
        <cdr:cNvPr id="102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885" y="10202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BM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200025</xdr:rowOff>
    </xdr:to>
    <xdr:sp macro="" textlink="">
      <xdr:nvSpPr>
        <xdr:cNvPr id="86699" name="Text Box 1">
          <a:extLst>
            <a:ext uri="{FF2B5EF4-FFF2-40B4-BE49-F238E27FC236}">
              <a16:creationId xmlns:a16="http://schemas.microsoft.com/office/drawing/2014/main" id="{125A03AC-F0F0-4015-9D7D-C88467454D89}"/>
            </a:ext>
          </a:extLst>
        </xdr:cNvPr>
        <xdr:cNvSpPr txBox="1">
          <a:spLocks noChangeArrowheads="1"/>
        </xdr:cNvSpPr>
      </xdr:nvSpPr>
      <xdr:spPr bwMode="auto">
        <a:xfrm>
          <a:off x="3657600" y="6457950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graphicFrame macro="">
      <xdr:nvGraphicFramePr>
        <xdr:cNvPr id="86700" name="Diagramm 2">
          <a:extLst>
            <a:ext uri="{FF2B5EF4-FFF2-40B4-BE49-F238E27FC236}">
              <a16:creationId xmlns:a16="http://schemas.microsoft.com/office/drawing/2014/main" id="{CD22B3FC-08F5-4495-9835-668A672F5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86701" name="Line 4">
          <a:extLst>
            <a:ext uri="{FF2B5EF4-FFF2-40B4-BE49-F238E27FC236}">
              <a16:creationId xmlns:a16="http://schemas.microsoft.com/office/drawing/2014/main" id="{B97EB60F-A2CB-4721-83E6-6C4BFBDB241C}"/>
            </a:ext>
          </a:extLst>
        </xdr:cNvPr>
        <xdr:cNvSpPr>
          <a:spLocks noChangeShapeType="1"/>
        </xdr:cNvSpPr>
      </xdr:nvSpPr>
      <xdr:spPr bwMode="auto">
        <a:xfrm flipH="1">
          <a:off x="9696450" y="1064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0.10062</cdr:x>
      <cdr:y>0.70707</cdr:y>
    </cdr:from>
    <cdr:to>
      <cdr:x>0.10062</cdr:x>
      <cdr:y>0.70707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5200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GD   </a:t>
          </a:r>
        </a:p>
      </cdr:txBody>
    </cdr:sp>
  </cdr:relSizeAnchor>
  <cdr:relSizeAnchor xmlns:cdr="http://schemas.openxmlformats.org/drawingml/2006/chartDrawing">
    <cdr:from>
      <cdr:x>0.10062</cdr:x>
      <cdr:y>0.42385</cdr:y>
    </cdr:from>
    <cdr:to>
      <cdr:x>0.10062</cdr:x>
      <cdr:y>0.42385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3107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TN    </a:t>
          </a:r>
        </a:p>
      </cdr:txBody>
    </cdr:sp>
  </cdr:relSizeAnchor>
  <cdr:relSizeAnchor xmlns:cdr="http://schemas.openxmlformats.org/drawingml/2006/chartDrawing">
    <cdr:from>
      <cdr:x>0.10062</cdr:x>
      <cdr:y>0.14147</cdr:y>
    </cdr:from>
    <cdr:to>
      <cdr:x>0.10062</cdr:x>
      <cdr:y>0.14147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10202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BM 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triebsvergleich@bbe-automotive.d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1DE8-E7C9-49C0-AE0D-4145BBA6EBE0}">
  <sheetPr>
    <tabColor theme="9"/>
  </sheetPr>
  <dimension ref="A1:BC54"/>
  <sheetViews>
    <sheetView showGridLines="0" tabSelected="1" zoomScale="90" zoomScaleNormal="90" workbookViewId="0">
      <selection activeCell="A3" sqref="A3"/>
    </sheetView>
  </sheetViews>
  <sheetFormatPr baseColWidth="10" defaultColWidth="0" defaultRowHeight="30" customHeight="1" x14ac:dyDescent="0.65"/>
  <cols>
    <col min="1" max="1" width="40.40625" style="122" customWidth="1"/>
    <col min="2" max="2" width="14.40625" style="122" customWidth="1"/>
    <col min="3" max="3" width="27.40625" style="122" customWidth="1"/>
    <col min="4" max="4" width="1.1328125" style="122" customWidth="1"/>
    <col min="5" max="5" width="47.26953125" style="123" customWidth="1"/>
    <col min="6" max="6" width="14.7265625" style="123" customWidth="1"/>
    <col min="7" max="7" width="14.7265625" style="122" hidden="1" customWidth="1"/>
    <col min="8" max="8" width="36.1328125" style="122" hidden="1" customWidth="1"/>
    <col min="9" max="21" width="11.54296875" style="122" hidden="1" customWidth="1"/>
    <col min="22" max="23" width="12.7265625" style="122" hidden="1" customWidth="1"/>
    <col min="24" max="24" width="12.54296875" style="122" hidden="1" customWidth="1"/>
    <col min="25" max="26" width="11.54296875" style="122" hidden="1" customWidth="1"/>
    <col min="27" max="27" width="12.26953125" style="122" hidden="1" customWidth="1"/>
    <col min="28" max="29" width="11.54296875" style="122" hidden="1" customWidth="1"/>
    <col min="30" max="33" width="2.7265625" style="122" hidden="1" customWidth="1"/>
    <col min="34" max="34" width="40.1328125" style="122" hidden="1" customWidth="1"/>
    <col min="35" max="36" width="13.1328125" style="122" hidden="1" customWidth="1"/>
    <col min="37" max="37" width="12.1328125" style="122" hidden="1" customWidth="1"/>
    <col min="38" max="38" width="13.1328125" style="122" hidden="1" customWidth="1"/>
    <col min="39" max="39" width="13.7265625" style="122" hidden="1" customWidth="1"/>
    <col min="40" max="40" width="12.7265625" style="122" hidden="1" customWidth="1"/>
    <col min="41" max="41" width="12.1328125" style="122" hidden="1" customWidth="1"/>
    <col min="42" max="42" width="9.26953125" style="122" hidden="1" customWidth="1"/>
    <col min="43" max="43" width="10.40625" style="122" hidden="1" customWidth="1"/>
    <col min="44" max="44" width="12" style="122" hidden="1" customWidth="1"/>
    <col min="45" max="45" width="13.1328125" style="122" hidden="1" customWidth="1"/>
    <col min="46" max="46" width="12" style="122" hidden="1" customWidth="1"/>
    <col min="47" max="47" width="15.1328125" style="122" hidden="1" customWidth="1"/>
    <col min="48" max="48" width="12.54296875" style="122" hidden="1" customWidth="1"/>
    <col min="49" max="49" width="13.26953125" style="122" hidden="1" customWidth="1"/>
    <col min="50" max="50" width="12.54296875" style="122" hidden="1" customWidth="1"/>
    <col min="51" max="51" width="13.1328125" style="122" hidden="1" customWidth="1"/>
    <col min="52" max="52" width="13.7265625" style="122" hidden="1" customWidth="1"/>
    <col min="53" max="53" width="12.7265625" style="122" hidden="1" customWidth="1"/>
    <col min="54" max="55" width="11.7265625" style="122" hidden="1" customWidth="1"/>
    <col min="56" max="74" width="11.54296875" style="122" hidden="1" customWidth="1"/>
    <col min="75" max="16384" width="11.54296875" style="122" hidden="1"/>
  </cols>
  <sheetData>
    <row r="1" spans="1:6" s="139" customFormat="1" ht="25.5" customHeight="1" x14ac:dyDescent="0.8">
      <c r="A1" s="141" t="s">
        <v>49</v>
      </c>
      <c r="B1" s="141"/>
      <c r="C1" s="141"/>
      <c r="E1" s="141"/>
    </row>
    <row r="2" spans="1:6" s="139" customFormat="1" ht="6.75" customHeight="1" x14ac:dyDescent="0.8">
      <c r="A2" s="141"/>
      <c r="B2" s="141"/>
      <c r="C2" s="141"/>
      <c r="E2" s="141"/>
    </row>
    <row r="3" spans="1:6" ht="15.5" x14ac:dyDescent="0.7">
      <c r="A3" s="140" t="s">
        <v>106</v>
      </c>
      <c r="B3" s="138"/>
    </row>
    <row r="4" spans="1:6" ht="15.5" x14ac:dyDescent="0.7">
      <c r="A4" s="139"/>
      <c r="B4" s="138"/>
    </row>
    <row r="5" spans="1:6" ht="11.25" customHeight="1" x14ac:dyDescent="0.7">
      <c r="A5" s="139"/>
      <c r="B5" s="138"/>
    </row>
    <row r="6" spans="1:6" s="124" customFormat="1" ht="22.5" customHeight="1" x14ac:dyDescent="0.6">
      <c r="A6" s="124" t="s">
        <v>32</v>
      </c>
      <c r="B6" s="126"/>
      <c r="E6" s="125"/>
      <c r="F6" s="125"/>
    </row>
    <row r="7" spans="1:6" s="124" customFormat="1" ht="22.5" customHeight="1" x14ac:dyDescent="0.6">
      <c r="A7" s="124" t="s">
        <v>33</v>
      </c>
      <c r="B7" s="126"/>
      <c r="E7" s="125"/>
      <c r="F7" s="125"/>
    </row>
    <row r="8" spans="1:6" s="124" customFormat="1" ht="22.5" customHeight="1" x14ac:dyDescent="0.6">
      <c r="A8" s="134" t="s">
        <v>27</v>
      </c>
      <c r="B8" s="126"/>
      <c r="E8" s="125"/>
      <c r="F8" s="125"/>
    </row>
    <row r="9" spans="1:6" s="124" customFormat="1" ht="22.5" customHeight="1" x14ac:dyDescent="0.6">
      <c r="A9" s="134" t="s">
        <v>28</v>
      </c>
      <c r="B9" s="126"/>
      <c r="E9" s="125"/>
      <c r="F9" s="125"/>
    </row>
    <row r="10" spans="1:6" s="124" customFormat="1" ht="9" customHeight="1" x14ac:dyDescent="0.6">
      <c r="B10" s="126"/>
      <c r="E10" s="125"/>
      <c r="F10" s="125"/>
    </row>
    <row r="11" spans="1:6" s="124" customFormat="1" ht="25.5" customHeight="1" x14ac:dyDescent="0.6">
      <c r="A11" s="137" t="s">
        <v>135</v>
      </c>
      <c r="B11" s="126"/>
      <c r="E11" s="125"/>
      <c r="F11" s="125"/>
    </row>
    <row r="12" spans="1:6" s="124" customFormat="1" ht="9" customHeight="1" x14ac:dyDescent="0.6">
      <c r="B12" s="126"/>
      <c r="E12" s="125"/>
      <c r="F12" s="125"/>
    </row>
    <row r="13" spans="1:6" s="124" customFormat="1" ht="15.5" x14ac:dyDescent="0.6">
      <c r="A13" s="134" t="s">
        <v>134</v>
      </c>
      <c r="B13" s="136"/>
      <c r="C13" s="128" t="s">
        <v>133</v>
      </c>
      <c r="F13" s="125"/>
    </row>
    <row r="14" spans="1:6" s="124" customFormat="1" ht="22.5" customHeight="1" x14ac:dyDescent="0.6">
      <c r="A14" s="124" t="s">
        <v>132</v>
      </c>
      <c r="B14" s="126"/>
      <c r="E14" s="125"/>
      <c r="F14" s="125"/>
    </row>
    <row r="15" spans="1:6" s="124" customFormat="1" ht="22.5" customHeight="1" x14ac:dyDescent="0.6">
      <c r="A15" s="124" t="s">
        <v>131</v>
      </c>
      <c r="B15" s="126"/>
      <c r="E15" s="125"/>
      <c r="F15" s="125"/>
    </row>
    <row r="16" spans="1:6" s="124" customFormat="1" ht="22.5" customHeight="1" x14ac:dyDescent="0.6">
      <c r="A16" s="124" t="s">
        <v>130</v>
      </c>
      <c r="B16" s="126"/>
      <c r="E16" s="125"/>
      <c r="F16" s="125"/>
    </row>
    <row r="17" spans="1:6" s="124" customFormat="1" ht="22.5" customHeight="1" x14ac:dyDescent="0.6">
      <c r="A17" s="124" t="s">
        <v>129</v>
      </c>
      <c r="B17" s="126"/>
      <c r="E17" s="125"/>
      <c r="F17" s="125"/>
    </row>
    <row r="18" spans="1:6" s="124" customFormat="1" ht="22.5" customHeight="1" x14ac:dyDescent="0.6">
      <c r="A18" s="124" t="s">
        <v>128</v>
      </c>
      <c r="B18" s="126"/>
      <c r="E18" s="125"/>
      <c r="F18" s="125"/>
    </row>
    <row r="19" spans="1:6" s="124" customFormat="1" ht="22.5" customHeight="1" x14ac:dyDescent="0.6">
      <c r="A19" s="124" t="s">
        <v>127</v>
      </c>
      <c r="B19" s="126"/>
      <c r="E19" s="125"/>
      <c r="F19" s="125"/>
    </row>
    <row r="20" spans="1:6" s="124" customFormat="1" ht="22.5" customHeight="1" x14ac:dyDescent="0.6">
      <c r="A20" s="124" t="s">
        <v>126</v>
      </c>
      <c r="B20" s="126"/>
      <c r="E20" s="125"/>
      <c r="F20" s="125"/>
    </row>
    <row r="21" spans="1:6" s="124" customFormat="1" ht="5.25" customHeight="1" x14ac:dyDescent="0.6">
      <c r="B21" s="126"/>
      <c r="E21" s="125"/>
      <c r="F21" s="125"/>
    </row>
    <row r="22" spans="1:6" s="124" customFormat="1" ht="22.5" customHeight="1" x14ac:dyDescent="0.6">
      <c r="A22" s="134" t="s">
        <v>125</v>
      </c>
      <c r="E22" s="125"/>
      <c r="F22" s="125"/>
    </row>
    <row r="23" spans="1:6" s="124" customFormat="1" ht="22.5" customHeight="1" x14ac:dyDescent="0.6">
      <c r="A23" s="127" t="s">
        <v>124</v>
      </c>
      <c r="B23" s="128"/>
      <c r="E23" s="125"/>
      <c r="F23" s="125"/>
    </row>
    <row r="24" spans="1:6" s="124" customFormat="1" ht="5.25" customHeight="1" x14ac:dyDescent="0.6">
      <c r="A24" s="127"/>
      <c r="B24" s="128"/>
      <c r="E24" s="125"/>
      <c r="F24" s="125"/>
    </row>
    <row r="25" spans="1:6" s="124" customFormat="1" ht="22.5" customHeight="1" x14ac:dyDescent="0.6">
      <c r="A25" s="124" t="s">
        <v>123</v>
      </c>
      <c r="E25" s="125"/>
      <c r="F25" s="125"/>
    </row>
    <row r="26" spans="1:6" s="124" customFormat="1" ht="22.5" customHeight="1" x14ac:dyDescent="0.6">
      <c r="A26" s="127" t="s">
        <v>122</v>
      </c>
      <c r="E26" s="125"/>
      <c r="F26" s="125"/>
    </row>
    <row r="27" spans="1:6" s="124" customFormat="1" ht="22.5" customHeight="1" x14ac:dyDescent="0.6">
      <c r="A27" s="127" t="s">
        <v>121</v>
      </c>
      <c r="E27" s="125"/>
      <c r="F27" s="125"/>
    </row>
    <row r="28" spans="1:6" s="124" customFormat="1" ht="5.25" customHeight="1" x14ac:dyDescent="0.6">
      <c r="A28" s="127"/>
      <c r="B28" s="128"/>
      <c r="E28" s="125"/>
      <c r="F28" s="125"/>
    </row>
    <row r="29" spans="1:6" s="124" customFormat="1" ht="22.5" customHeight="1" x14ac:dyDescent="0.6">
      <c r="A29" s="124" t="s">
        <v>120</v>
      </c>
      <c r="E29" s="125"/>
      <c r="F29" s="125"/>
    </row>
    <row r="30" spans="1:6" s="124" customFormat="1" ht="22.5" customHeight="1" x14ac:dyDescent="0.6">
      <c r="A30" s="135" t="s">
        <v>34</v>
      </c>
      <c r="B30" s="128"/>
      <c r="C30" s="134" t="s">
        <v>119</v>
      </c>
      <c r="D30" s="134"/>
      <c r="E30" s="133"/>
      <c r="F30" s="133"/>
    </row>
    <row r="31" spans="1:6" s="124" customFormat="1" ht="7.5" customHeight="1" x14ac:dyDescent="0.6">
      <c r="A31" s="132"/>
      <c r="B31" s="131"/>
      <c r="C31" s="130"/>
      <c r="E31" s="129"/>
      <c r="F31" s="125"/>
    </row>
    <row r="32" spans="1:6" s="124" customFormat="1" ht="22.5" customHeight="1" x14ac:dyDescent="0.6">
      <c r="A32" s="124" t="s">
        <v>118</v>
      </c>
      <c r="B32" s="128"/>
      <c r="E32" s="125"/>
      <c r="F32" s="125"/>
    </row>
    <row r="33" spans="1:6" s="124" customFormat="1" ht="22.5" customHeight="1" x14ac:dyDescent="0.6">
      <c r="A33" s="124" t="s">
        <v>117</v>
      </c>
      <c r="B33" s="128"/>
      <c r="E33" s="125"/>
      <c r="F33" s="125"/>
    </row>
    <row r="34" spans="1:6" s="124" customFormat="1" ht="4.1500000000000004" customHeight="1" x14ac:dyDescent="0.6">
      <c r="B34" s="126"/>
      <c r="E34" s="125"/>
      <c r="F34" s="125"/>
    </row>
    <row r="35" spans="1:6" s="124" customFormat="1" ht="21.75" customHeight="1" x14ac:dyDescent="0.6">
      <c r="A35" s="127" t="s">
        <v>116</v>
      </c>
      <c r="B35" s="126"/>
      <c r="E35" s="125"/>
    </row>
    <row r="36" spans="1:6" s="124" customFormat="1" ht="21.75" customHeight="1" x14ac:dyDescent="0.6">
      <c r="A36" s="127" t="s">
        <v>115</v>
      </c>
      <c r="B36" s="126"/>
      <c r="E36" s="125"/>
    </row>
    <row r="37" spans="1:6" s="124" customFormat="1" ht="21.75" customHeight="1" x14ac:dyDescent="0.6">
      <c r="B37" s="126"/>
      <c r="E37" s="125"/>
    </row>
    <row r="38" spans="1:6" s="124" customFormat="1" ht="21.75" customHeight="1" x14ac:dyDescent="0.6">
      <c r="B38" s="126"/>
      <c r="E38" s="125"/>
    </row>
    <row r="51" spans="6:6" ht="30" customHeight="1" x14ac:dyDescent="0.65">
      <c r="F51" s="122"/>
    </row>
    <row r="52" spans="6:6" ht="30" customHeight="1" x14ac:dyDescent="0.65">
      <c r="F52" s="122"/>
    </row>
    <row r="53" spans="6:6" ht="30" customHeight="1" x14ac:dyDescent="0.65">
      <c r="F53" s="122"/>
    </row>
    <row r="54" spans="6:6" ht="30" customHeight="1" x14ac:dyDescent="0.65">
      <c r="F54" s="122"/>
    </row>
  </sheetData>
  <hyperlinks>
    <hyperlink ref="A30" r:id="rId1" xr:uid="{23EFBE31-5572-4236-85F1-D6845539503C}"/>
  </hyperlinks>
  <printOptions horizontalCentered="1"/>
  <pageMargins left="0.35" right="0.23" top="0.41" bottom="0.27559055118110237" header="0.23622047244094491" footer="0.15748031496062992"/>
  <pageSetup paperSize="9" scale="84" fitToHeight="2" orientation="landscape" r:id="rId2"/>
  <headerFooter alignWithMargins="0">
    <oddFooter>&amp;R&amp;8Erfassung - &amp;A/Seite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IY45"/>
  <sheetViews>
    <sheetView showGridLines="0" topLeftCell="A19" zoomScaleNormal="100" workbookViewId="0">
      <selection activeCell="A3" sqref="A3"/>
    </sheetView>
  </sheetViews>
  <sheetFormatPr baseColWidth="10" defaultColWidth="0.86328125" defaultRowHeight="13.15" customHeight="1" x14ac:dyDescent="0.6"/>
  <cols>
    <col min="1" max="1" width="81.54296875" style="1" customWidth="1"/>
    <col min="2" max="2" width="108.7265625" style="1" customWidth="1"/>
    <col min="3" max="3" width="18" style="2" customWidth="1"/>
    <col min="4" max="4" width="24.40625" style="1" hidden="1" customWidth="1"/>
    <col min="5" max="5" width="7" style="1" hidden="1" customWidth="1"/>
    <col min="6" max="6" width="13.7265625" style="1" hidden="1" customWidth="1"/>
    <col min="7" max="7" width="8" style="1" hidden="1" customWidth="1"/>
    <col min="8" max="8" width="31.40625" style="2" hidden="1" customWidth="1"/>
    <col min="9" max="9" width="14.7265625" style="1" hidden="1" customWidth="1"/>
    <col min="10" max="10" width="36.1328125" style="1" hidden="1" customWidth="1"/>
    <col min="11" max="23" width="11.54296875" style="1" hidden="1" customWidth="1"/>
    <col min="24" max="25" width="12.7265625" style="1" hidden="1" customWidth="1"/>
    <col min="26" max="26" width="12.54296875" style="1" hidden="1" customWidth="1"/>
    <col min="27" max="28" width="11.54296875" style="1" hidden="1" customWidth="1"/>
    <col min="29" max="29" width="12.26953125" style="1" hidden="1" customWidth="1"/>
    <col min="30" max="31" width="11.54296875" style="1" hidden="1" customWidth="1"/>
    <col min="32" max="35" width="2.7265625" style="1" hidden="1" customWidth="1"/>
    <col min="36" max="36" width="40.1328125" style="1" hidden="1" customWidth="1"/>
    <col min="37" max="38" width="13.1328125" style="1" hidden="1" customWidth="1"/>
    <col min="39" max="39" width="12.1328125" style="1" hidden="1" customWidth="1"/>
    <col min="40" max="40" width="13.1328125" style="1" hidden="1" customWidth="1"/>
    <col min="41" max="41" width="13.7265625" style="1" hidden="1" customWidth="1"/>
    <col min="42" max="42" width="12.7265625" style="1" hidden="1" customWidth="1"/>
    <col min="43" max="43" width="12.1328125" style="1" hidden="1" customWidth="1"/>
    <col min="44" max="44" width="9.26953125" style="1" hidden="1" customWidth="1"/>
    <col min="45" max="45" width="10.40625" style="1" hidden="1" customWidth="1"/>
    <col min="46" max="46" width="12" style="1" hidden="1" customWidth="1"/>
    <col min="47" max="47" width="13.1328125" style="1" hidden="1" customWidth="1"/>
    <col min="48" max="48" width="12" style="1" hidden="1" customWidth="1"/>
    <col min="49" max="49" width="15.1328125" style="1" hidden="1" customWidth="1"/>
    <col min="50" max="50" width="12.54296875" style="1" hidden="1" customWidth="1"/>
    <col min="51" max="51" width="13.26953125" style="1" hidden="1" customWidth="1"/>
    <col min="52" max="52" width="12.54296875" style="1" hidden="1" customWidth="1"/>
    <col min="53" max="53" width="13.1328125" style="1" hidden="1" customWidth="1"/>
    <col min="54" max="54" width="13.7265625" style="1" hidden="1" customWidth="1"/>
    <col min="55" max="55" width="12.7265625" style="1" hidden="1" customWidth="1"/>
    <col min="56" max="57" width="11.7265625" style="1" hidden="1" customWidth="1"/>
    <col min="58" max="252" width="11.54296875" style="1" hidden="1" customWidth="1"/>
    <col min="253" max="16384" width="0.86328125" style="1"/>
  </cols>
  <sheetData>
    <row r="1" spans="1:259" s="56" customFormat="1" ht="42" customHeight="1" x14ac:dyDescent="0.6">
      <c r="A1" s="56" t="s">
        <v>48</v>
      </c>
      <c r="B1" s="56" t="s">
        <v>23</v>
      </c>
    </row>
    <row r="2" spans="1:259" ht="26.25" customHeight="1" x14ac:dyDescent="0.6">
      <c r="A2" s="116" t="s">
        <v>106</v>
      </c>
      <c r="B2" s="57"/>
      <c r="H2" s="3"/>
      <c r="I2" s="3"/>
    </row>
    <row r="3" spans="1:259" ht="26.25" customHeight="1" x14ac:dyDescent="0.6">
      <c r="A3" s="115" t="s">
        <v>111</v>
      </c>
      <c r="B3" s="57"/>
      <c r="H3" s="3"/>
      <c r="I3" s="3"/>
    </row>
    <row r="4" spans="1:259" ht="26.25" customHeight="1" x14ac:dyDescent="0.6">
      <c r="A4" s="115" t="s">
        <v>34</v>
      </c>
      <c r="B4" s="57"/>
      <c r="H4" s="3"/>
      <c r="I4" s="3"/>
    </row>
    <row r="5" spans="1:259" ht="26.25" customHeight="1" x14ac:dyDescent="0.6">
      <c r="A5" s="115" t="s">
        <v>112</v>
      </c>
      <c r="B5" s="57"/>
      <c r="H5" s="3"/>
      <c r="I5" s="3"/>
    </row>
    <row r="6" spans="1:259" ht="26.25" customHeight="1" x14ac:dyDescent="0.6">
      <c r="B6" s="57"/>
      <c r="H6" s="3"/>
      <c r="I6" s="3"/>
    </row>
    <row r="7" spans="1:259" s="60" customFormat="1" ht="27" customHeight="1" thickBot="1" x14ac:dyDescent="0.75">
      <c r="A7" s="58"/>
      <c r="B7" s="59" t="s">
        <v>19</v>
      </c>
      <c r="C7" s="61"/>
    </row>
    <row r="8" spans="1:259" ht="23.25" customHeight="1" x14ac:dyDescent="0.6">
      <c r="A8" s="62" t="s">
        <v>1</v>
      </c>
      <c r="B8" s="117"/>
      <c r="H8" s="3"/>
      <c r="I8" s="3"/>
    </row>
    <row r="9" spans="1:259" ht="23.25" customHeight="1" x14ac:dyDescent="0.6">
      <c r="A9" s="62" t="s">
        <v>11</v>
      </c>
      <c r="B9" s="118"/>
      <c r="H9" s="3"/>
      <c r="I9" s="3"/>
    </row>
    <row r="10" spans="1:259" ht="23.25" customHeight="1" x14ac:dyDescent="0.6">
      <c r="A10" s="62" t="s">
        <v>12</v>
      </c>
      <c r="B10" s="118"/>
      <c r="H10" s="3"/>
      <c r="I10" s="3"/>
      <c r="L10" s="1" t="str">
        <f>+IF(B30&gt;0,A30,"")</f>
        <v/>
      </c>
    </row>
    <row r="11" spans="1:259" ht="23.25" customHeight="1" x14ac:dyDescent="0.6">
      <c r="A11" s="64" t="s">
        <v>113</v>
      </c>
      <c r="B11" s="118"/>
      <c r="H11" s="3"/>
      <c r="I11" s="3"/>
      <c r="L11" s="1" t="str">
        <f>+IF(B31&gt;0,A31,"")</f>
        <v/>
      </c>
    </row>
    <row r="12" spans="1:259" ht="23.25" customHeight="1" thickBot="1" x14ac:dyDescent="0.75">
      <c r="A12" s="62" t="s">
        <v>22</v>
      </c>
      <c r="B12" s="119"/>
      <c r="C12" s="3"/>
      <c r="G12" s="3"/>
      <c r="H12" s="3"/>
      <c r="I12" s="3"/>
      <c r="J12" s="3"/>
      <c r="K12" s="3"/>
      <c r="L12" s="1" t="str">
        <f>+IF(B34&gt;0,A33,"")</f>
        <v/>
      </c>
      <c r="M12" s="3"/>
    </row>
    <row r="13" spans="1:259" ht="16.5" customHeight="1" thickBot="1" x14ac:dyDescent="0.7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</row>
    <row r="14" spans="1:259" ht="23.25" customHeight="1" x14ac:dyDescent="0.6">
      <c r="A14" s="62" t="s">
        <v>13</v>
      </c>
      <c r="B14" s="117"/>
      <c r="H14" s="3"/>
      <c r="I14" s="3"/>
      <c r="L14" s="1" t="str">
        <f>+IF(B32&gt;0,A32,"")</f>
        <v/>
      </c>
    </row>
    <row r="15" spans="1:259" ht="23.25" customHeight="1" thickBot="1" x14ac:dyDescent="0.75">
      <c r="A15" s="62" t="s">
        <v>14</v>
      </c>
      <c r="B15" s="119"/>
      <c r="H15" s="3"/>
      <c r="I15" s="3"/>
    </row>
    <row r="16" spans="1:259" ht="25.5" customHeight="1" x14ac:dyDescent="0.6">
      <c r="A16" s="62"/>
      <c r="B16" s="62"/>
      <c r="C16" s="3"/>
      <c r="D16" s="5"/>
      <c r="G16" s="3"/>
      <c r="H16" s="3"/>
      <c r="I16" s="3"/>
      <c r="J16" s="3"/>
      <c r="K16" s="3"/>
      <c r="M16" s="3"/>
    </row>
    <row r="17" spans="1:13" ht="23.25" customHeight="1" x14ac:dyDescent="0.6">
      <c r="A17" s="63" t="s">
        <v>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x14ac:dyDescent="0.6">
      <c r="A18" s="63" t="s">
        <v>108</v>
      </c>
      <c r="B18" s="120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23.25" customHeight="1" x14ac:dyDescent="0.6">
      <c r="A19" s="63" t="s">
        <v>105</v>
      </c>
      <c r="B19" s="120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21" customHeight="1" x14ac:dyDescent="0.6">
      <c r="A20" s="62"/>
      <c r="B20" s="62"/>
      <c r="C20" s="3"/>
      <c r="D20" s="5"/>
      <c r="G20" s="3"/>
      <c r="H20" s="3"/>
      <c r="I20" s="3"/>
      <c r="J20" s="3"/>
      <c r="K20" s="3"/>
      <c r="M20" s="3"/>
    </row>
    <row r="21" spans="1:13" ht="23.25" customHeight="1" x14ac:dyDescent="0.6">
      <c r="A21" s="62" t="s">
        <v>15</v>
      </c>
      <c r="B21" s="12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23.25" customHeight="1" x14ac:dyDescent="0.6">
      <c r="A22" s="62" t="s">
        <v>16</v>
      </c>
      <c r="B22" s="12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26.25" customHeight="1" x14ac:dyDescent="0.6">
      <c r="A23" s="62" t="s">
        <v>30</v>
      </c>
      <c r="B23" s="12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35.25" customHeight="1" x14ac:dyDescent="0.6">
      <c r="B24" s="5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35.25" customHeight="1" x14ac:dyDescent="0.6">
      <c r="A25" s="64" t="s">
        <v>26</v>
      </c>
      <c r="B25" s="5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24.75" customHeight="1" x14ac:dyDescent="0.6">
      <c r="A26" s="64" t="s">
        <v>31</v>
      </c>
      <c r="B26" s="112"/>
    </row>
    <row r="27" spans="1:13" ht="24.75" customHeight="1" x14ac:dyDescent="0.6">
      <c r="A27" s="64" t="s">
        <v>25</v>
      </c>
      <c r="B27" s="112"/>
    </row>
    <row r="28" spans="1:13" ht="42" customHeight="1" x14ac:dyDescent="0.6"/>
    <row r="29" spans="1:13" ht="26.25" customHeight="1" x14ac:dyDescent="0.6">
      <c r="A29" s="4" t="s">
        <v>94</v>
      </c>
      <c r="B29" s="1" t="s">
        <v>95</v>
      </c>
    </row>
    <row r="30" spans="1:13" ht="24" customHeight="1" x14ac:dyDescent="0.6">
      <c r="A30" s="100" t="s">
        <v>74</v>
      </c>
      <c r="B30" s="112"/>
    </row>
    <row r="31" spans="1:13" ht="24" customHeight="1" x14ac:dyDescent="0.6">
      <c r="A31" s="100" t="s">
        <v>109</v>
      </c>
      <c r="B31" s="112"/>
    </row>
    <row r="32" spans="1:13" ht="24" customHeight="1" x14ac:dyDescent="0.6">
      <c r="A32" s="100" t="s">
        <v>110</v>
      </c>
      <c r="B32" s="112"/>
    </row>
    <row r="33" spans="1:10" ht="24" customHeight="1" x14ac:dyDescent="0.6">
      <c r="A33" s="100" t="s">
        <v>18</v>
      </c>
      <c r="B33" s="112"/>
    </row>
    <row r="34" spans="1:10" ht="24" customHeight="1" x14ac:dyDescent="0.6"/>
    <row r="36" spans="1:10" ht="29.45" customHeight="1" x14ac:dyDescent="0.6">
      <c r="A36" s="1" t="s">
        <v>43</v>
      </c>
    </row>
    <row r="37" spans="1:10" ht="54" customHeight="1" x14ac:dyDescent="0.6">
      <c r="C37" s="3"/>
    </row>
    <row r="38" spans="1:10" ht="22.9" customHeight="1" x14ac:dyDescent="0.6">
      <c r="C38" s="3"/>
    </row>
    <row r="39" spans="1:10" ht="22.9" customHeight="1" x14ac:dyDescent="0.6">
      <c r="A39" s="115" t="s">
        <v>32</v>
      </c>
      <c r="B39" s="115"/>
      <c r="C39" s="3"/>
    </row>
    <row r="40" spans="1:10" ht="22.9" customHeight="1" x14ac:dyDescent="0.6">
      <c r="A40" s="115" t="s">
        <v>33</v>
      </c>
      <c r="B40" s="115"/>
      <c r="C40" s="3"/>
      <c r="D40" s="3"/>
      <c r="E40" s="3"/>
      <c r="F40" s="3"/>
      <c r="G40" s="3"/>
      <c r="H40" s="3"/>
      <c r="I40" s="3"/>
      <c r="J40" s="3"/>
    </row>
    <row r="41" spans="1:10" ht="22.9" customHeight="1" x14ac:dyDescent="0.6">
      <c r="A41" s="115" t="s">
        <v>27</v>
      </c>
      <c r="B41" s="115"/>
      <c r="C41" s="3"/>
      <c r="D41" s="3"/>
      <c r="E41" s="3"/>
      <c r="F41" s="3"/>
      <c r="G41" s="3"/>
      <c r="H41" s="3"/>
      <c r="I41" s="3"/>
      <c r="J41" s="3"/>
    </row>
    <row r="42" spans="1:10" ht="22.9" customHeight="1" x14ac:dyDescent="0.6">
      <c r="A42" s="115" t="s">
        <v>28</v>
      </c>
      <c r="B42" s="115"/>
      <c r="C42" s="3"/>
      <c r="D42" s="3"/>
      <c r="E42" s="3"/>
      <c r="F42" s="3"/>
      <c r="G42" s="3"/>
      <c r="H42" s="3"/>
      <c r="I42" s="3"/>
      <c r="J42" s="3"/>
    </row>
    <row r="43" spans="1:10" ht="24" customHeight="1" x14ac:dyDescent="0.6">
      <c r="C43" s="3"/>
      <c r="D43" s="3"/>
      <c r="E43" s="3"/>
      <c r="F43" s="3"/>
      <c r="G43" s="3"/>
      <c r="H43" s="3"/>
      <c r="I43" s="3"/>
      <c r="J43" s="3"/>
    </row>
    <row r="44" spans="1:10" ht="24" customHeight="1" x14ac:dyDescent="0.6">
      <c r="C44" s="3"/>
      <c r="D44" s="3"/>
      <c r="E44" s="3"/>
      <c r="F44" s="3"/>
      <c r="G44" s="3"/>
      <c r="H44" s="3"/>
      <c r="I44" s="3"/>
      <c r="J44" s="3"/>
    </row>
    <row r="45" spans="1:10" ht="24" customHeight="1" x14ac:dyDescent="0.6">
      <c r="C45" s="3"/>
      <c r="D45" s="3"/>
      <c r="E45" s="3"/>
      <c r="F45" s="3"/>
      <c r="G45" s="3"/>
      <c r="H45" s="3"/>
      <c r="I45" s="3"/>
      <c r="J45" s="3"/>
    </row>
  </sheetData>
  <phoneticPr fontId="0" type="noConversion"/>
  <printOptions horizontalCentered="1" verticalCentered="1"/>
  <pageMargins left="0.46" right="0.37" top="0.28000000000000003" bottom="0.27" header="0.23622047244094491" footer="0.15748031496062992"/>
  <pageSetup paperSize="9" scale="54" orientation="landscape" r:id="rId1"/>
  <headerFooter alignWithMargins="0">
    <oddFooter>&amp;R&amp;8Erfassung - &amp;A/Seite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indexed="12"/>
    <pageSetUpPr fitToPage="1"/>
  </sheetPr>
  <dimension ref="A1:CK79"/>
  <sheetViews>
    <sheetView showGridLines="0" zoomScale="50" zoomScaleNormal="50" zoomScalePageLayoutView="40" workbookViewId="0">
      <selection activeCell="A3" sqref="A3"/>
    </sheetView>
  </sheetViews>
  <sheetFormatPr baseColWidth="10" defaultColWidth="0" defaultRowHeight="13.15" customHeight="1" x14ac:dyDescent="0.8"/>
  <cols>
    <col min="1" max="1" width="16.26953125" style="17" customWidth="1"/>
    <col min="2" max="2" width="20.54296875" style="17" customWidth="1"/>
    <col min="3" max="3" width="39.7265625" style="17" customWidth="1"/>
    <col min="4" max="4" width="14.1328125" style="17" customWidth="1"/>
    <col min="5" max="5" width="0.86328125" style="17" customWidth="1"/>
    <col min="6" max="7" width="18.86328125" style="19" customWidth="1"/>
    <col min="8" max="8" width="18.86328125" style="17" customWidth="1"/>
    <col min="9" max="9" width="9.86328125" style="17" customWidth="1"/>
    <col min="10" max="10" width="10.40625" style="17" customWidth="1"/>
    <col min="11" max="12" width="9.86328125" style="17" customWidth="1"/>
    <col min="13" max="13" width="4.86328125" style="17" customWidth="1"/>
    <col min="14" max="14" width="16.40625" style="17" customWidth="1"/>
    <col min="15" max="15" width="1.1328125" style="17" customWidth="1"/>
    <col min="16" max="17" width="18.7265625" style="19" customWidth="1"/>
    <col min="18" max="18" width="18.7265625" style="17" customWidth="1"/>
    <col min="19" max="22" width="10.26953125" style="18" customWidth="1"/>
    <col min="23" max="23" width="2.26953125" style="17" customWidth="1"/>
    <col min="24" max="89" width="19.7265625" style="17" hidden="1" customWidth="1"/>
    <col min="90" max="16384" width="19.7265625" style="17" hidden="1"/>
  </cols>
  <sheetData>
    <row r="1" spans="1:89" s="39" customFormat="1" ht="26.25" customHeight="1" x14ac:dyDescent="1">
      <c r="A1" s="55" t="s">
        <v>47</v>
      </c>
      <c r="B1" s="55"/>
      <c r="C1" s="34"/>
      <c r="F1" s="54"/>
      <c r="H1" s="53"/>
      <c r="P1" s="22"/>
      <c r="Q1" s="22"/>
      <c r="R1" s="22"/>
      <c r="S1" s="34"/>
      <c r="T1" s="21"/>
      <c r="U1" s="21"/>
      <c r="V1" s="21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</row>
    <row r="2" spans="1:89" ht="8.25" customHeight="1" x14ac:dyDescent="0.8">
      <c r="C2" s="34"/>
      <c r="J2" s="39"/>
      <c r="K2" s="39"/>
      <c r="L2" s="39"/>
      <c r="M2" s="39"/>
      <c r="P2" s="22"/>
      <c r="Q2" s="22"/>
      <c r="R2" s="22"/>
      <c r="T2" s="21"/>
      <c r="U2" s="21"/>
      <c r="V2" s="21"/>
    </row>
    <row r="3" spans="1:89" s="20" customFormat="1" ht="27" customHeight="1" x14ac:dyDescent="0.8">
      <c r="B3" s="51" t="s">
        <v>1</v>
      </c>
      <c r="C3" s="154" t="str">
        <f>IF(+Teilnehmerdaten!B8="","",Teilnehmerdaten!B8)</f>
        <v/>
      </c>
      <c r="D3" s="155"/>
      <c r="E3" s="155"/>
      <c r="F3" s="156"/>
      <c r="J3" s="39"/>
      <c r="K3" s="39"/>
      <c r="L3" s="39"/>
      <c r="M3" s="39"/>
      <c r="N3" s="151" t="s">
        <v>21</v>
      </c>
      <c r="O3" s="151"/>
      <c r="P3" s="151"/>
      <c r="Q3" s="160" t="str">
        <f>IF(+Teilnehmerdaten!B10="","",Teilnehmerdaten!B10)</f>
        <v/>
      </c>
      <c r="R3" s="161"/>
      <c r="T3" s="48"/>
      <c r="U3" s="48"/>
      <c r="V3" s="48"/>
    </row>
    <row r="4" spans="1:89" s="20" customFormat="1" ht="27" customHeight="1" x14ac:dyDescent="0.8">
      <c r="B4" s="51" t="s">
        <v>24</v>
      </c>
      <c r="C4" s="154" t="str">
        <f>+Teilnehmerdaten!B14&amp;" "&amp;Teilnehmerdaten!B15</f>
        <v xml:space="preserve"> </v>
      </c>
      <c r="D4" s="155"/>
      <c r="E4" s="155"/>
      <c r="F4" s="156"/>
      <c r="G4" s="26"/>
      <c r="H4" s="34"/>
      <c r="I4" s="50"/>
      <c r="J4" s="50"/>
      <c r="K4" s="50"/>
      <c r="L4" s="50"/>
      <c r="M4" s="39"/>
      <c r="N4" s="49"/>
      <c r="O4" s="49"/>
      <c r="P4" s="49" t="s">
        <v>20</v>
      </c>
      <c r="Q4" s="160" t="str">
        <f>IF(Teilnehmerdaten!B12="","",Teilnehmerdaten!B12)</f>
        <v/>
      </c>
      <c r="R4" s="161"/>
      <c r="S4" s="48"/>
      <c r="T4" s="48"/>
      <c r="U4" s="48"/>
      <c r="V4" s="48"/>
    </row>
    <row r="5" spans="1:89" s="20" customFormat="1" ht="27" customHeight="1" x14ac:dyDescent="0.8">
      <c r="B5" s="51"/>
      <c r="C5" s="30"/>
      <c r="D5" s="30"/>
      <c r="E5" s="30"/>
      <c r="F5" s="30"/>
      <c r="G5" s="26"/>
      <c r="H5" s="18"/>
      <c r="I5" s="50"/>
      <c r="J5" s="50"/>
      <c r="K5" s="50"/>
      <c r="L5" s="50"/>
      <c r="M5" s="39"/>
      <c r="N5" s="49"/>
      <c r="O5" s="49"/>
      <c r="P5" s="49"/>
      <c r="Q5" s="65"/>
      <c r="R5" s="65"/>
      <c r="S5" s="48"/>
      <c r="T5" s="48"/>
      <c r="U5" s="48"/>
      <c r="V5" s="48"/>
    </row>
    <row r="6" spans="1:89" s="20" customFormat="1" ht="27" customHeight="1" x14ac:dyDescent="0.8">
      <c r="B6" s="51"/>
      <c r="C6" s="65"/>
      <c r="D6" s="66" t="str">
        <f>"Anzahl Outlets/Standorte "&amp;Teilnehmerdaten!A18&amp;":"</f>
        <v>Anzahl Outlets/Standorte 2024:</v>
      </c>
      <c r="E6" s="65"/>
      <c r="F6" s="30"/>
      <c r="G6" s="26"/>
      <c r="H6" s="52">
        <f>+Teilnehmerdaten!B18</f>
        <v>0</v>
      </c>
      <c r="I6" s="50"/>
      <c r="J6" s="50"/>
      <c r="K6" s="50"/>
      <c r="L6" s="50"/>
      <c r="M6" s="39"/>
      <c r="N6" s="66" t="str">
        <f>"Anzahl Outlets/Standorte "&amp;Teilnehmerdaten!A19&amp;":"</f>
        <v>Anzahl Outlets/Standorte 2023:</v>
      </c>
      <c r="O6" s="49"/>
      <c r="P6" s="49"/>
      <c r="Q6" s="65"/>
      <c r="R6" s="52">
        <f>+Teilnehmerdaten!B19</f>
        <v>0</v>
      </c>
      <c r="S6" s="48"/>
      <c r="T6" s="48"/>
      <c r="U6" s="48"/>
      <c r="V6" s="48"/>
    </row>
    <row r="7" spans="1:89" ht="13.5" customHeight="1" thickBot="1" x14ac:dyDescent="0.95">
      <c r="A7" s="47"/>
      <c r="B7" s="47"/>
      <c r="C7" s="34"/>
      <c r="M7" s="39"/>
      <c r="P7" s="22"/>
      <c r="Q7" s="22"/>
      <c r="R7" s="22"/>
      <c r="S7" s="21"/>
      <c r="T7" s="21"/>
      <c r="U7" s="21"/>
      <c r="V7" s="21"/>
    </row>
    <row r="8" spans="1:89" s="20" customFormat="1" ht="28.5" customHeight="1" x14ac:dyDescent="0.8">
      <c r="A8" s="101" t="s">
        <v>76</v>
      </c>
      <c r="B8" s="72"/>
      <c r="C8" s="46" t="s">
        <v>75</v>
      </c>
      <c r="D8" s="162" t="s">
        <v>107</v>
      </c>
      <c r="E8" s="163"/>
      <c r="F8" s="163"/>
      <c r="G8" s="163"/>
      <c r="H8" s="164"/>
      <c r="I8" s="42"/>
      <c r="J8" s="42"/>
      <c r="K8" s="42"/>
      <c r="L8" s="42"/>
      <c r="M8" s="39"/>
      <c r="N8" s="142" t="s">
        <v>114</v>
      </c>
      <c r="O8" s="143"/>
      <c r="P8" s="143"/>
      <c r="Q8" s="143"/>
      <c r="R8" s="144"/>
      <c r="S8" s="42"/>
      <c r="T8" s="42"/>
      <c r="U8" s="42"/>
      <c r="V8" s="42"/>
      <c r="W8" s="39"/>
    </row>
    <row r="9" spans="1:89" ht="18" customHeight="1" x14ac:dyDescent="0.8">
      <c r="A9" s="77" t="s">
        <v>57</v>
      </c>
      <c r="B9" s="74"/>
      <c r="C9" s="46"/>
      <c r="D9" s="96" t="s">
        <v>0</v>
      </c>
      <c r="F9" s="80" t="s">
        <v>5</v>
      </c>
      <c r="G9" s="145" t="s">
        <v>6</v>
      </c>
      <c r="H9" s="146"/>
      <c r="I9" s="42"/>
      <c r="J9" s="42"/>
      <c r="K9" s="42"/>
      <c r="L9" s="42"/>
      <c r="M9" s="39"/>
      <c r="N9" s="96" t="s">
        <v>0</v>
      </c>
      <c r="P9" s="80" t="s">
        <v>5</v>
      </c>
      <c r="Q9" s="145" t="s">
        <v>6</v>
      </c>
      <c r="R9" s="146"/>
      <c r="S9" s="42"/>
      <c r="T9" s="42"/>
      <c r="U9" s="42"/>
      <c r="V9" s="42"/>
      <c r="W9" s="39"/>
    </row>
    <row r="10" spans="1:89" ht="20.5" x14ac:dyDescent="0.8">
      <c r="A10" s="46"/>
      <c r="B10" s="46"/>
      <c r="C10" s="46"/>
      <c r="D10" s="97"/>
      <c r="F10" s="45" t="s">
        <v>2</v>
      </c>
      <c r="G10" s="79" t="s">
        <v>42</v>
      </c>
      <c r="H10" s="78"/>
      <c r="I10" s="42"/>
      <c r="J10" s="42"/>
      <c r="K10" s="42"/>
      <c r="L10" s="42"/>
      <c r="M10" s="39"/>
      <c r="N10" s="97"/>
      <c r="P10" s="45" t="s">
        <v>2</v>
      </c>
      <c r="Q10" s="79" t="s">
        <v>42</v>
      </c>
      <c r="R10" s="78"/>
      <c r="S10" s="42"/>
      <c r="T10" s="42"/>
      <c r="U10" s="42"/>
      <c r="V10" s="42"/>
      <c r="W10" s="39"/>
    </row>
    <row r="11" spans="1:89" s="22" customFormat="1" ht="33.75" customHeight="1" thickBot="1" x14ac:dyDescent="0.95">
      <c r="A11" s="73"/>
      <c r="B11" s="73"/>
      <c r="C11" s="73"/>
      <c r="D11" s="75"/>
      <c r="H11" s="83"/>
      <c r="I11" s="42"/>
      <c r="J11" s="42"/>
      <c r="K11" s="42"/>
      <c r="L11" s="42"/>
      <c r="M11" s="39"/>
      <c r="N11" s="75"/>
      <c r="R11" s="83"/>
      <c r="S11" s="42"/>
      <c r="T11" s="42"/>
      <c r="U11" s="42"/>
      <c r="V11" s="42"/>
      <c r="W11" s="39"/>
    </row>
    <row r="12" spans="1:89" s="20" customFormat="1" ht="35.25" customHeight="1" thickBot="1" x14ac:dyDescent="0.95">
      <c r="A12" s="88" t="s">
        <v>97</v>
      </c>
      <c r="B12" s="89"/>
      <c r="C12" s="89"/>
      <c r="D12" s="44"/>
      <c r="F12" s="41"/>
      <c r="G12" s="41"/>
      <c r="H12" s="84"/>
      <c r="I12" s="42"/>
      <c r="J12" s="42"/>
      <c r="K12" s="42"/>
      <c r="L12" s="42"/>
      <c r="M12" s="39"/>
      <c r="N12" s="44"/>
      <c r="P12" s="41"/>
      <c r="Q12" s="41"/>
      <c r="R12" s="84"/>
      <c r="S12" s="42"/>
      <c r="T12" s="42"/>
      <c r="U12" s="42"/>
      <c r="V12" s="42"/>
      <c r="W12" s="39"/>
    </row>
    <row r="13" spans="1:89" s="20" customFormat="1" ht="35.25" customHeight="1" x14ac:dyDescent="0.8">
      <c r="A13" s="88" t="s">
        <v>99</v>
      </c>
      <c r="B13" s="89"/>
      <c r="C13" s="89"/>
      <c r="D13" s="44"/>
      <c r="F13" s="41"/>
      <c r="G13" s="41"/>
      <c r="H13" s="84"/>
      <c r="I13" s="42"/>
      <c r="J13" s="42"/>
      <c r="K13" s="42"/>
      <c r="L13" s="42"/>
      <c r="M13" s="39"/>
      <c r="N13" s="44"/>
      <c r="P13" s="41"/>
      <c r="Q13" s="41"/>
      <c r="R13" s="84"/>
      <c r="S13" s="42"/>
      <c r="T13" s="42"/>
      <c r="U13" s="42"/>
      <c r="V13" s="42"/>
      <c r="W13" s="39"/>
    </row>
    <row r="14" spans="1:89" s="20" customFormat="1" ht="35.25" customHeight="1" x14ac:dyDescent="0.8">
      <c r="A14" s="90" t="s">
        <v>41</v>
      </c>
      <c r="B14" s="76"/>
      <c r="C14" s="76"/>
      <c r="D14" s="43"/>
      <c r="F14" s="41"/>
      <c r="G14" s="41"/>
      <c r="H14" s="84"/>
      <c r="I14" s="42"/>
      <c r="J14" s="42"/>
      <c r="K14" s="42"/>
      <c r="L14" s="42"/>
      <c r="M14" s="39"/>
      <c r="N14" s="43"/>
      <c r="P14" s="41"/>
      <c r="Q14" s="41"/>
      <c r="R14" s="84"/>
      <c r="S14" s="42"/>
      <c r="T14" s="42"/>
      <c r="U14" s="42"/>
      <c r="V14" s="42"/>
      <c r="W14" s="39"/>
    </row>
    <row r="15" spans="1:89" s="20" customFormat="1" ht="35.25" customHeight="1" x14ac:dyDescent="0.8">
      <c r="A15" s="90" t="s">
        <v>100</v>
      </c>
      <c r="B15" s="76"/>
      <c r="C15" s="76"/>
      <c r="D15" s="43"/>
      <c r="F15" s="41"/>
      <c r="G15" s="41"/>
      <c r="H15" s="84"/>
      <c r="I15" s="42"/>
      <c r="J15" s="42"/>
      <c r="K15" s="42"/>
      <c r="L15" s="42"/>
      <c r="M15" s="39"/>
      <c r="N15" s="43"/>
      <c r="P15" s="41"/>
      <c r="Q15" s="41"/>
      <c r="R15" s="84"/>
      <c r="S15" s="42"/>
      <c r="T15" s="42"/>
      <c r="U15" s="42"/>
      <c r="V15" s="42"/>
      <c r="W15" s="39"/>
    </row>
    <row r="16" spans="1:89" s="20" customFormat="1" ht="35.25" customHeight="1" x14ac:dyDescent="0.8">
      <c r="A16" s="90" t="s">
        <v>40</v>
      </c>
      <c r="B16" s="76"/>
      <c r="C16" s="76"/>
      <c r="D16" s="43"/>
      <c r="F16" s="41"/>
      <c r="G16" s="41"/>
      <c r="H16" s="84"/>
      <c r="I16" s="42"/>
      <c r="J16" s="42"/>
      <c r="K16" s="42"/>
      <c r="L16" s="42"/>
      <c r="M16" s="39"/>
      <c r="N16" s="43"/>
      <c r="P16" s="41"/>
      <c r="Q16" s="41"/>
      <c r="R16" s="84"/>
      <c r="S16" s="42"/>
      <c r="T16" s="42"/>
      <c r="U16" s="42"/>
      <c r="V16" s="42"/>
      <c r="W16" s="39"/>
    </row>
    <row r="17" spans="1:23" s="20" customFormat="1" ht="35.25" customHeight="1" x14ac:dyDescent="0.8">
      <c r="A17" s="90" t="s">
        <v>39</v>
      </c>
      <c r="B17" s="76"/>
      <c r="C17" s="76"/>
      <c r="D17" s="43"/>
      <c r="F17" s="41"/>
      <c r="G17" s="41"/>
      <c r="H17" s="84"/>
      <c r="I17" s="42"/>
      <c r="J17" s="42"/>
      <c r="K17" s="42"/>
      <c r="L17" s="42"/>
      <c r="M17" s="39"/>
      <c r="N17" s="43"/>
      <c r="P17" s="41"/>
      <c r="Q17" s="41"/>
      <c r="R17" s="84"/>
      <c r="S17" s="42"/>
      <c r="T17" s="42"/>
      <c r="U17" s="42"/>
      <c r="V17" s="42"/>
      <c r="W17" s="39"/>
    </row>
    <row r="18" spans="1:23" s="20" customFormat="1" ht="36" customHeight="1" x14ac:dyDescent="0.8">
      <c r="A18" s="149" t="s">
        <v>38</v>
      </c>
      <c r="B18" s="150"/>
      <c r="C18" s="150"/>
      <c r="D18" s="43"/>
      <c r="F18" s="41"/>
      <c r="G18" s="41"/>
      <c r="H18" s="84"/>
      <c r="I18" s="42"/>
      <c r="J18" s="42"/>
      <c r="K18" s="42"/>
      <c r="L18" s="42"/>
      <c r="M18" s="39"/>
      <c r="N18" s="43"/>
      <c r="P18" s="41"/>
      <c r="Q18" s="41"/>
      <c r="R18" s="84"/>
      <c r="S18" s="42"/>
      <c r="T18" s="42"/>
      <c r="U18" s="42"/>
      <c r="V18" s="42"/>
      <c r="W18" s="39"/>
    </row>
    <row r="19" spans="1:23" s="20" customFormat="1" ht="35.25" customHeight="1" x14ac:dyDescent="0.8">
      <c r="A19" s="90" t="s">
        <v>8</v>
      </c>
      <c r="B19" s="76"/>
      <c r="C19" s="76"/>
      <c r="D19" s="91"/>
      <c r="F19" s="41"/>
      <c r="G19" s="41"/>
      <c r="H19" s="84"/>
      <c r="I19" s="42"/>
      <c r="J19" s="42"/>
      <c r="K19" s="42"/>
      <c r="L19" s="42"/>
      <c r="M19" s="39"/>
      <c r="N19" s="91"/>
      <c r="P19" s="41"/>
      <c r="Q19" s="41"/>
      <c r="R19" s="84"/>
      <c r="S19" s="71"/>
      <c r="T19" s="71"/>
      <c r="U19" s="71"/>
      <c r="V19" s="71"/>
    </row>
    <row r="20" spans="1:23" s="20" customFormat="1" ht="35.25" customHeight="1" x14ac:dyDescent="0.8">
      <c r="A20" s="147" t="s">
        <v>45</v>
      </c>
      <c r="B20" s="148"/>
      <c r="C20" s="148"/>
      <c r="D20" s="92"/>
      <c r="F20" s="41"/>
      <c r="G20" s="41"/>
      <c r="H20" s="84"/>
      <c r="M20" s="39"/>
      <c r="N20" s="92"/>
      <c r="P20" s="41"/>
      <c r="Q20" s="41"/>
      <c r="R20" s="84"/>
      <c r="S20" s="38"/>
      <c r="T20" s="38"/>
      <c r="U20" s="38"/>
      <c r="V20" s="38"/>
    </row>
    <row r="21" spans="1:23" s="20" customFormat="1" ht="35.25" customHeight="1" x14ac:dyDescent="0.8">
      <c r="A21" s="147" t="s">
        <v>46</v>
      </c>
      <c r="B21" s="148"/>
      <c r="C21" s="148"/>
      <c r="D21" s="92"/>
      <c r="F21" s="41"/>
      <c r="G21" s="41"/>
      <c r="H21" s="84"/>
      <c r="M21" s="39"/>
      <c r="N21" s="92"/>
      <c r="P21" s="41"/>
      <c r="Q21" s="41"/>
      <c r="R21" s="84"/>
      <c r="S21" s="38"/>
      <c r="T21" s="38"/>
      <c r="U21" s="38"/>
      <c r="V21" s="38"/>
    </row>
    <row r="22" spans="1:23" s="20" customFormat="1" ht="39.65" customHeight="1" x14ac:dyDescent="0.8">
      <c r="A22" s="147" t="s">
        <v>64</v>
      </c>
      <c r="B22" s="148"/>
      <c r="C22" s="148"/>
      <c r="D22" s="92"/>
      <c r="F22" s="41"/>
      <c r="G22" s="41"/>
      <c r="H22" s="84"/>
      <c r="M22" s="39"/>
      <c r="N22" s="92"/>
      <c r="P22" s="41"/>
      <c r="Q22" s="41"/>
      <c r="R22" s="84"/>
      <c r="S22" s="38"/>
      <c r="T22" s="38"/>
      <c r="U22" s="38"/>
      <c r="V22" s="38"/>
    </row>
    <row r="23" spans="1:23" s="20" customFormat="1" ht="35.25" customHeight="1" x14ac:dyDescent="0.8">
      <c r="A23" s="147" t="s">
        <v>44</v>
      </c>
      <c r="B23" s="148"/>
      <c r="C23" s="148"/>
      <c r="D23" s="92"/>
      <c r="F23" s="41"/>
      <c r="G23" s="41"/>
      <c r="H23" s="84"/>
      <c r="M23" s="39"/>
      <c r="N23" s="92"/>
      <c r="P23" s="41"/>
      <c r="Q23" s="41"/>
      <c r="R23" s="84"/>
      <c r="S23" s="38"/>
      <c r="T23" s="38"/>
      <c r="U23" s="38"/>
      <c r="V23" s="38"/>
    </row>
    <row r="24" spans="1:23" s="20" customFormat="1" ht="35.25" customHeight="1" x14ac:dyDescent="0.6">
      <c r="A24" s="147" t="s">
        <v>77</v>
      </c>
      <c r="B24" s="148"/>
      <c r="C24" s="148"/>
      <c r="D24" s="92"/>
      <c r="F24" s="41"/>
      <c r="G24" s="41"/>
      <c r="H24" s="84"/>
      <c r="K24" s="70"/>
      <c r="L24" s="70"/>
      <c r="M24" s="70"/>
      <c r="N24" s="92"/>
      <c r="P24" s="41"/>
      <c r="Q24" s="41"/>
      <c r="R24" s="84"/>
      <c r="S24" s="38"/>
      <c r="T24" s="38"/>
      <c r="U24" s="38"/>
      <c r="V24" s="38"/>
    </row>
    <row r="25" spans="1:23" s="20" customFormat="1" ht="35.25" customHeight="1" x14ac:dyDescent="0.8">
      <c r="A25" s="147" t="s">
        <v>59</v>
      </c>
      <c r="B25" s="148"/>
      <c r="C25" s="148"/>
      <c r="D25" s="98"/>
      <c r="F25" s="41"/>
      <c r="G25" s="41"/>
      <c r="H25" s="85"/>
      <c r="J25" s="69"/>
      <c r="M25" s="39"/>
      <c r="N25" s="98"/>
      <c r="P25" s="41"/>
      <c r="Q25" s="41"/>
      <c r="R25" s="85"/>
      <c r="S25" s="38"/>
      <c r="T25" s="38"/>
      <c r="U25" s="38"/>
      <c r="V25" s="38"/>
    </row>
    <row r="26" spans="1:23" s="20" customFormat="1" ht="36" customHeight="1" x14ac:dyDescent="0.8">
      <c r="A26" s="149" t="s">
        <v>65</v>
      </c>
      <c r="B26" s="150"/>
      <c r="C26" s="150"/>
      <c r="D26" s="44"/>
      <c r="F26" s="41"/>
      <c r="G26" s="41"/>
      <c r="H26" s="84"/>
      <c r="I26" s="42"/>
      <c r="J26" s="42"/>
      <c r="K26" s="42"/>
      <c r="L26" s="42"/>
      <c r="M26" s="39"/>
      <c r="N26" s="44"/>
      <c r="P26" s="41"/>
      <c r="Q26" s="41"/>
      <c r="R26" s="84"/>
      <c r="S26" s="71"/>
      <c r="T26" s="71"/>
      <c r="U26" s="71"/>
      <c r="V26" s="71"/>
    </row>
    <row r="27" spans="1:23" s="20" customFormat="1" ht="36" customHeight="1" thickBot="1" x14ac:dyDescent="0.95">
      <c r="A27" s="149" t="s">
        <v>66</v>
      </c>
      <c r="B27" s="150"/>
      <c r="C27" s="150"/>
      <c r="D27" s="43"/>
      <c r="E27" s="95"/>
      <c r="F27" s="86"/>
      <c r="G27" s="86"/>
      <c r="H27" s="87"/>
      <c r="I27" s="42"/>
      <c r="J27" s="42"/>
      <c r="K27" s="42"/>
      <c r="L27" s="42"/>
      <c r="M27" s="39"/>
      <c r="N27" s="43"/>
      <c r="O27" s="95"/>
      <c r="P27" s="86"/>
      <c r="Q27" s="86"/>
      <c r="R27" s="87"/>
      <c r="S27" s="71"/>
      <c r="T27" s="71"/>
      <c r="U27" s="71"/>
      <c r="V27" s="71"/>
    </row>
    <row r="28" spans="1:23" s="20" customFormat="1" ht="30" customHeight="1" thickBot="1" x14ac:dyDescent="0.75">
      <c r="A28" s="67" t="s">
        <v>58</v>
      </c>
      <c r="B28" s="68"/>
      <c r="C28" s="68"/>
      <c r="D28" s="93"/>
      <c r="E28" s="94"/>
      <c r="F28" s="81">
        <f>SUM(F12:F27)</f>
        <v>0</v>
      </c>
      <c r="G28" s="81">
        <f>SUM(G12:G27)</f>
        <v>0</v>
      </c>
      <c r="H28" s="82"/>
      <c r="N28" s="93"/>
      <c r="O28" s="94"/>
      <c r="P28" s="81">
        <f>SUM(P12:P27)</f>
        <v>0</v>
      </c>
      <c r="Q28" s="81">
        <f>SUM(Q12:Q27)</f>
        <v>0</v>
      </c>
      <c r="R28" s="82"/>
      <c r="S28" s="38"/>
      <c r="T28" s="38"/>
      <c r="U28" s="38"/>
      <c r="V28" s="38"/>
    </row>
    <row r="29" spans="1:23" ht="5.25" customHeight="1" thickBot="1" x14ac:dyDescent="0.95">
      <c r="A29" s="40"/>
      <c r="B29" s="40"/>
      <c r="C29" s="39"/>
      <c r="F29" s="17"/>
      <c r="G29" s="17"/>
      <c r="P29" s="17"/>
      <c r="Q29" s="17"/>
      <c r="S29" s="38"/>
      <c r="T29" s="38"/>
      <c r="U29" s="38"/>
      <c r="V29" s="38"/>
    </row>
    <row r="30" spans="1:23" ht="24.75" customHeight="1" thickBot="1" x14ac:dyDescent="0.95">
      <c r="A30" s="157" t="s">
        <v>17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9"/>
    </row>
    <row r="31" spans="1:23" ht="17.25" customHeight="1" x14ac:dyDescent="0.8">
      <c r="A31" s="182" t="str">
        <f>D8</f>
        <v>Jan. - Mai 2024</v>
      </c>
      <c r="B31" s="167"/>
      <c r="C31" s="168"/>
      <c r="D31" s="168"/>
      <c r="E31" s="168"/>
      <c r="F31" s="168"/>
      <c r="G31" s="168"/>
      <c r="H31" s="168"/>
      <c r="I31" s="168"/>
      <c r="J31" s="168"/>
      <c r="K31" s="168"/>
      <c r="L31" s="169"/>
      <c r="M31" s="37"/>
      <c r="N31" s="165" t="str">
        <f>N8</f>
        <v>Jan. -  Mai 2023</v>
      </c>
      <c r="O31" s="173"/>
      <c r="P31" s="174"/>
      <c r="Q31" s="174"/>
      <c r="R31" s="174"/>
      <c r="S31" s="174"/>
      <c r="T31" s="174"/>
      <c r="U31" s="174"/>
      <c r="V31" s="175"/>
    </row>
    <row r="32" spans="1:23" ht="19.5" customHeight="1" x14ac:dyDescent="0.8">
      <c r="A32" s="182"/>
      <c r="B32" s="167"/>
      <c r="C32" s="168"/>
      <c r="D32" s="168"/>
      <c r="E32" s="168"/>
      <c r="F32" s="168"/>
      <c r="G32" s="168"/>
      <c r="H32" s="168"/>
      <c r="I32" s="168"/>
      <c r="J32" s="168"/>
      <c r="K32" s="168"/>
      <c r="L32" s="169"/>
      <c r="M32" s="37"/>
      <c r="N32" s="165"/>
      <c r="O32" s="176"/>
      <c r="P32" s="177"/>
      <c r="Q32" s="177"/>
      <c r="R32" s="177"/>
      <c r="S32" s="177"/>
      <c r="T32" s="177"/>
      <c r="U32" s="177"/>
      <c r="V32" s="178"/>
    </row>
    <row r="33" spans="1:22" ht="22.5" customHeight="1" thickBot="1" x14ac:dyDescent="0.95">
      <c r="A33" s="183"/>
      <c r="B33" s="170"/>
      <c r="C33" s="171"/>
      <c r="D33" s="171"/>
      <c r="E33" s="171"/>
      <c r="F33" s="171"/>
      <c r="G33" s="171"/>
      <c r="H33" s="171"/>
      <c r="I33" s="171"/>
      <c r="J33" s="171"/>
      <c r="K33" s="171"/>
      <c r="L33" s="172"/>
      <c r="M33" s="37"/>
      <c r="N33" s="166"/>
      <c r="O33" s="179"/>
      <c r="P33" s="180"/>
      <c r="Q33" s="180"/>
      <c r="R33" s="180"/>
      <c r="S33" s="180"/>
      <c r="T33" s="180"/>
      <c r="U33" s="180"/>
      <c r="V33" s="181"/>
    </row>
    <row r="34" spans="1:22" s="22" customFormat="1" ht="6.75" customHeight="1" thickTop="1" thickBot="1" x14ac:dyDescent="1">
      <c r="A34" s="36"/>
      <c r="S34" s="21"/>
      <c r="T34" s="21"/>
      <c r="U34" s="21"/>
      <c r="V34" s="21"/>
    </row>
    <row r="35" spans="1:22" ht="27" customHeight="1" thickBot="1" x14ac:dyDescent="0.95">
      <c r="A35" s="22"/>
      <c r="B35" s="22"/>
      <c r="C35" s="22"/>
      <c r="D35" s="187" t="str">
        <f>D8</f>
        <v>Jan. - Mai 2024</v>
      </c>
      <c r="E35" s="188"/>
      <c r="F35" s="189"/>
      <c r="G35" s="22"/>
      <c r="H35" s="22"/>
      <c r="N35" s="190" t="str">
        <f>N8</f>
        <v>Jan. -  Mai 2023</v>
      </c>
      <c r="O35" s="191"/>
      <c r="P35" s="192"/>
      <c r="Q35" s="22"/>
      <c r="R35" s="22"/>
      <c r="S35" s="21"/>
      <c r="T35" s="21"/>
      <c r="U35" s="21"/>
      <c r="V35" s="21"/>
    </row>
    <row r="36" spans="1:22" ht="24" customHeight="1" thickBot="1" x14ac:dyDescent="0.95">
      <c r="A36" s="35" t="s">
        <v>4</v>
      </c>
      <c r="B36" s="35"/>
      <c r="F36" s="34" t="s">
        <v>2</v>
      </c>
      <c r="G36" s="17"/>
      <c r="N36" s="33"/>
      <c r="O36" s="33"/>
      <c r="P36" s="32" t="s">
        <v>2</v>
      </c>
      <c r="Q36" s="22"/>
      <c r="R36" s="22"/>
      <c r="S36" s="21"/>
      <c r="T36" s="21"/>
      <c r="U36" s="21"/>
      <c r="V36" s="21"/>
    </row>
    <row r="37" spans="1:22" s="20" customFormat="1" ht="48.65" customHeight="1" x14ac:dyDescent="0.6">
      <c r="A37" s="185" t="s">
        <v>37</v>
      </c>
      <c r="B37" s="185"/>
      <c r="C37" s="185"/>
      <c r="D37" s="185"/>
      <c r="E37" s="186"/>
      <c r="F37" s="31"/>
      <c r="G37" s="153" t="s">
        <v>36</v>
      </c>
      <c r="H37" s="153"/>
      <c r="I37" s="153"/>
      <c r="J37" s="153"/>
      <c r="K37" s="153"/>
      <c r="L37" s="153"/>
      <c r="M37" s="153"/>
      <c r="N37" s="153"/>
      <c r="O37" s="184"/>
      <c r="P37" s="31"/>
      <c r="Q37" s="22"/>
      <c r="R37" s="22"/>
      <c r="S37" s="21"/>
      <c r="T37" s="21"/>
      <c r="U37" s="21"/>
      <c r="V37" s="21"/>
    </row>
    <row r="38" spans="1:22" s="20" customFormat="1" ht="33" customHeight="1" x14ac:dyDescent="0.6">
      <c r="A38" s="197" t="s">
        <v>9</v>
      </c>
      <c r="B38" s="197"/>
      <c r="C38" s="197"/>
      <c r="D38" s="197"/>
      <c r="E38" s="198"/>
      <c r="F38" s="29"/>
      <c r="G38" s="30"/>
      <c r="H38" s="28"/>
      <c r="I38" s="28"/>
      <c r="J38" s="28"/>
      <c r="K38" s="28"/>
      <c r="L38" s="28"/>
      <c r="M38" s="28"/>
      <c r="P38" s="29"/>
      <c r="Q38" s="22"/>
      <c r="R38" s="22"/>
      <c r="S38" s="21"/>
      <c r="T38" s="21"/>
      <c r="U38" s="21"/>
      <c r="V38" s="21"/>
    </row>
    <row r="39" spans="1:22" s="20" customFormat="1" ht="33" customHeight="1" thickBot="1" x14ac:dyDescent="0.75">
      <c r="A39" s="202" t="s">
        <v>60</v>
      </c>
      <c r="B39" s="202"/>
      <c r="C39" s="202"/>
      <c r="D39" s="202"/>
      <c r="E39" s="203"/>
      <c r="F39" s="27"/>
      <c r="G39" s="152"/>
      <c r="H39" s="153"/>
      <c r="I39" s="153"/>
      <c r="J39" s="153"/>
      <c r="K39" s="153"/>
      <c r="L39" s="153"/>
      <c r="M39" s="153"/>
      <c r="N39" s="153"/>
      <c r="P39" s="27"/>
      <c r="Q39" s="22"/>
      <c r="R39" s="22"/>
      <c r="S39" s="21"/>
      <c r="T39" s="21"/>
      <c r="U39" s="21"/>
      <c r="V39" s="21"/>
    </row>
    <row r="40" spans="1:22" s="20" customFormat="1" ht="39" customHeight="1" x14ac:dyDescent="0.6">
      <c r="A40" s="199" t="s">
        <v>35</v>
      </c>
      <c r="B40" s="200"/>
      <c r="C40" s="200"/>
      <c r="D40" s="200"/>
      <c r="E40" s="201"/>
      <c r="F40" s="29"/>
      <c r="G40" s="153" t="s">
        <v>78</v>
      </c>
      <c r="H40" s="153"/>
      <c r="I40" s="153"/>
      <c r="J40" s="153"/>
      <c r="K40" s="153"/>
      <c r="L40" s="153"/>
      <c r="M40" s="153"/>
      <c r="N40" s="153"/>
      <c r="O40" s="184"/>
      <c r="P40" s="29"/>
      <c r="Q40" s="22"/>
      <c r="R40" s="22"/>
      <c r="S40" s="21"/>
      <c r="T40" s="21"/>
      <c r="U40" s="21"/>
      <c r="V40" s="21"/>
    </row>
    <row r="41" spans="1:22" s="20" customFormat="1" ht="33" customHeight="1" thickBot="1" x14ac:dyDescent="0.75">
      <c r="A41" s="185" t="s">
        <v>10</v>
      </c>
      <c r="B41" s="185"/>
      <c r="C41" s="185"/>
      <c r="D41" s="185"/>
      <c r="E41" s="186"/>
      <c r="F41" s="29"/>
      <c r="G41" s="28"/>
      <c r="H41" s="28"/>
      <c r="I41" s="28"/>
      <c r="J41" s="28"/>
      <c r="K41" s="28"/>
      <c r="L41" s="28"/>
      <c r="M41" s="28"/>
      <c r="P41" s="29"/>
      <c r="Q41" s="22"/>
      <c r="R41" s="22"/>
      <c r="S41" s="21"/>
      <c r="T41" s="21"/>
      <c r="U41" s="21"/>
      <c r="V41" s="21"/>
    </row>
    <row r="42" spans="1:22" s="20" customFormat="1" ht="37.5" customHeight="1" thickBot="1" x14ac:dyDescent="0.75">
      <c r="A42" s="193" t="s">
        <v>7</v>
      </c>
      <c r="B42" s="194"/>
      <c r="C42" s="195"/>
      <c r="D42" s="195"/>
      <c r="E42" s="196"/>
      <c r="F42" s="23">
        <f>SUM(F37:F41)</f>
        <v>0</v>
      </c>
      <c r="G42" s="26"/>
      <c r="H42" s="25"/>
      <c r="I42" s="25"/>
      <c r="J42" s="25"/>
      <c r="K42" s="25"/>
      <c r="L42" s="25"/>
      <c r="M42" s="25"/>
      <c r="N42" s="25"/>
      <c r="O42" s="24"/>
      <c r="P42" s="23">
        <f>SUM(P37:P41)</f>
        <v>0</v>
      </c>
      <c r="Q42" s="22"/>
      <c r="R42" s="22"/>
      <c r="S42" s="21"/>
      <c r="T42" s="21"/>
      <c r="U42" s="21"/>
      <c r="V42" s="21"/>
    </row>
    <row r="43" spans="1:22" ht="11.25" customHeight="1" x14ac:dyDescent="0.8"/>
    <row r="44" spans="1:22" ht="18" customHeight="1" x14ac:dyDescent="0.8"/>
    <row r="45" spans="1:22" ht="18" x14ac:dyDescent="0.8"/>
    <row r="46" spans="1:22" ht="18" x14ac:dyDescent="0.8"/>
    <row r="47" spans="1:22" ht="13.5" customHeight="1" x14ac:dyDescent="0.8"/>
    <row r="48" spans="1:22" ht="13.5" customHeight="1" x14ac:dyDescent="0.8">
      <c r="B48" s="35"/>
      <c r="C48" s="35"/>
    </row>
    <row r="49" spans="1:16" ht="18.95" customHeight="1" x14ac:dyDescent="0.8">
      <c r="A49" s="110"/>
      <c r="B49" s="111" t="s">
        <v>89</v>
      </c>
      <c r="C49" s="111"/>
    </row>
    <row r="50" spans="1:16" ht="18" x14ac:dyDescent="0.8">
      <c r="A50" s="17" t="s">
        <v>96</v>
      </c>
    </row>
    <row r="51" spans="1:16" ht="13.15" customHeight="1" thickBot="1" x14ac:dyDescent="0.95"/>
    <row r="52" spans="1:16" ht="35.25" customHeight="1" thickBot="1" x14ac:dyDescent="0.95">
      <c r="A52" s="101" t="s">
        <v>76</v>
      </c>
      <c r="B52" s="72"/>
      <c r="C52" s="22"/>
      <c r="D52" s="187" t="str">
        <f>+D8</f>
        <v>Jan. - Mai 2024</v>
      </c>
      <c r="E52" s="204"/>
      <c r="F52" s="205"/>
      <c r="G52" s="22"/>
      <c r="H52" s="22"/>
      <c r="N52" s="190" t="str">
        <f>+N8</f>
        <v>Jan. -  Mai 2023</v>
      </c>
      <c r="O52" s="206"/>
      <c r="P52" s="207"/>
    </row>
    <row r="53" spans="1:16" ht="18.649999999999999" customHeight="1" x14ac:dyDescent="0.8">
      <c r="A53" s="22"/>
      <c r="B53" s="22"/>
      <c r="C53" s="22"/>
      <c r="D53" s="106"/>
      <c r="E53" s="107"/>
      <c r="F53" s="107"/>
      <c r="G53" s="22"/>
      <c r="H53" s="22"/>
      <c r="N53" s="108"/>
      <c r="O53" s="109"/>
      <c r="P53" s="109"/>
    </row>
    <row r="54" spans="1:16" ht="35.25" customHeight="1" thickBot="1" x14ac:dyDescent="0.95">
      <c r="A54" s="212" t="s">
        <v>91</v>
      </c>
      <c r="B54" s="212"/>
      <c r="C54" s="212"/>
      <c r="D54" s="212"/>
      <c r="E54" s="212"/>
      <c r="F54" s="34" t="s">
        <v>90</v>
      </c>
      <c r="G54" s="17"/>
      <c r="N54" s="33"/>
      <c r="O54" s="33"/>
      <c r="P54" s="32" t="s">
        <v>90</v>
      </c>
    </row>
    <row r="55" spans="1:16" ht="54.75" customHeight="1" x14ac:dyDescent="0.8">
      <c r="A55" s="202" t="s">
        <v>104</v>
      </c>
      <c r="B55" s="202"/>
      <c r="C55" s="202"/>
      <c r="D55" s="202"/>
      <c r="E55" s="203"/>
      <c r="F55" s="113"/>
      <c r="G55" s="153"/>
      <c r="H55" s="153"/>
      <c r="I55" s="153"/>
      <c r="J55" s="153"/>
      <c r="K55" s="153"/>
      <c r="L55" s="153"/>
      <c r="M55" s="153"/>
      <c r="N55" s="153"/>
      <c r="O55" s="184"/>
      <c r="P55" s="113"/>
    </row>
    <row r="56" spans="1:16" ht="35.25" customHeight="1" x14ac:dyDescent="0.8">
      <c r="A56" s="208" t="s">
        <v>85</v>
      </c>
      <c r="B56" s="208"/>
      <c r="C56" s="208"/>
      <c r="D56" s="208"/>
      <c r="E56" s="209"/>
      <c r="F56" s="103"/>
      <c r="G56" s="30"/>
      <c r="H56" s="28"/>
      <c r="I56" s="28"/>
      <c r="J56" s="28"/>
      <c r="K56" s="28"/>
      <c r="L56" s="28"/>
      <c r="M56" s="28"/>
      <c r="N56" s="20"/>
      <c r="O56" s="20"/>
      <c r="P56" s="103"/>
    </row>
    <row r="57" spans="1:16" ht="35.25" customHeight="1" thickBot="1" x14ac:dyDescent="0.95">
      <c r="A57" s="210" t="s">
        <v>79</v>
      </c>
      <c r="B57" s="210"/>
      <c r="C57" s="210"/>
      <c r="D57" s="210"/>
      <c r="E57" s="211"/>
      <c r="F57" s="103"/>
      <c r="G57" s="153"/>
      <c r="H57" s="153"/>
      <c r="I57" s="153"/>
      <c r="J57" s="153"/>
      <c r="K57" s="153"/>
      <c r="L57" s="153"/>
      <c r="M57" s="153"/>
      <c r="N57" s="153"/>
      <c r="O57" s="20"/>
      <c r="P57" s="103"/>
    </row>
    <row r="58" spans="1:16" ht="35.25" customHeight="1" x14ac:dyDescent="0.8">
      <c r="A58" s="213" t="s">
        <v>80</v>
      </c>
      <c r="B58" s="214"/>
      <c r="C58" s="214"/>
      <c r="D58" s="214"/>
      <c r="E58" s="214"/>
      <c r="F58" s="113"/>
      <c r="G58" s="153"/>
      <c r="H58" s="153"/>
      <c r="I58" s="153"/>
      <c r="J58" s="153"/>
      <c r="K58" s="153"/>
      <c r="L58" s="153"/>
      <c r="M58" s="153"/>
      <c r="N58" s="153"/>
      <c r="O58" s="184"/>
      <c r="P58" s="113"/>
    </row>
    <row r="59" spans="1:16" ht="35.25" customHeight="1" x14ac:dyDescent="0.8">
      <c r="A59" s="208" t="s">
        <v>87</v>
      </c>
      <c r="B59" s="208"/>
      <c r="C59" s="208"/>
      <c r="D59" s="208"/>
      <c r="E59" s="209"/>
      <c r="F59" s="102"/>
      <c r="G59" s="28"/>
      <c r="H59" s="28"/>
      <c r="I59" s="28"/>
      <c r="J59" s="28"/>
      <c r="K59" s="28"/>
      <c r="L59" s="28"/>
      <c r="M59" s="28"/>
      <c r="N59" s="20"/>
      <c r="O59" s="20"/>
      <c r="P59" s="102"/>
    </row>
    <row r="60" spans="1:16" ht="35.25" customHeight="1" x14ac:dyDescent="0.8">
      <c r="A60" s="210" t="s">
        <v>86</v>
      </c>
      <c r="B60" s="210"/>
      <c r="C60" s="210"/>
      <c r="D60" s="210"/>
      <c r="E60" s="211"/>
      <c r="F60" s="102"/>
      <c r="G60" s="26"/>
      <c r="H60" s="25"/>
      <c r="I60" s="25"/>
      <c r="J60" s="25"/>
      <c r="K60" s="25"/>
      <c r="L60" s="25"/>
      <c r="M60" s="25"/>
      <c r="N60" s="25"/>
      <c r="O60" s="24"/>
      <c r="P60" s="102"/>
    </row>
    <row r="61" spans="1:16" ht="35.25" customHeight="1" thickBot="1" x14ac:dyDescent="0.95">
      <c r="A61" s="210" t="s">
        <v>88</v>
      </c>
      <c r="B61" s="210"/>
      <c r="C61" s="210"/>
      <c r="D61" s="210"/>
      <c r="E61" s="211"/>
      <c r="F61" s="104"/>
      <c r="G61" s="26"/>
      <c r="H61" s="25"/>
      <c r="I61" s="25"/>
      <c r="J61" s="25"/>
      <c r="K61" s="25"/>
      <c r="L61" s="25"/>
      <c r="M61" s="25"/>
      <c r="N61" s="25"/>
      <c r="O61" s="24"/>
      <c r="P61" s="104"/>
    </row>
    <row r="62" spans="1:16" ht="18" x14ac:dyDescent="0.8"/>
    <row r="63" spans="1:16" ht="35.25" customHeight="1" thickBot="1" x14ac:dyDescent="0.95">
      <c r="A63" s="212" t="s">
        <v>92</v>
      </c>
      <c r="B63" s="212"/>
      <c r="C63" s="212"/>
      <c r="D63" s="212"/>
      <c r="E63" s="212"/>
      <c r="F63" s="34" t="s">
        <v>90</v>
      </c>
      <c r="G63" s="17"/>
      <c r="N63" s="33"/>
      <c r="O63" s="33"/>
      <c r="P63" s="32" t="s">
        <v>90</v>
      </c>
    </row>
    <row r="64" spans="1:16" ht="35.25" customHeight="1" x14ac:dyDescent="0.8">
      <c r="A64" s="208" t="s">
        <v>81</v>
      </c>
      <c r="B64" s="208"/>
      <c r="C64" s="208"/>
      <c r="D64" s="208"/>
      <c r="E64" s="209"/>
      <c r="F64" s="31"/>
      <c r="G64" s="30"/>
      <c r="H64" s="28"/>
      <c r="I64" s="28"/>
      <c r="J64" s="28"/>
      <c r="K64" s="28"/>
      <c r="L64" s="28"/>
      <c r="M64" s="28"/>
      <c r="N64" s="20"/>
      <c r="O64" s="20"/>
      <c r="P64" s="31"/>
    </row>
    <row r="65" spans="1:22" ht="35.25" customHeight="1" x14ac:dyDescent="0.8">
      <c r="A65" s="210" t="s">
        <v>82</v>
      </c>
      <c r="B65" s="210"/>
      <c r="C65" s="210"/>
      <c r="D65" s="210"/>
      <c r="E65" s="211"/>
      <c r="F65" s="103"/>
      <c r="G65" s="153"/>
      <c r="H65" s="153"/>
      <c r="I65" s="153"/>
      <c r="J65" s="153"/>
      <c r="K65" s="153"/>
      <c r="L65" s="153"/>
      <c r="M65" s="153"/>
      <c r="N65" s="153"/>
      <c r="O65" s="20"/>
      <c r="P65" s="103"/>
    </row>
    <row r="66" spans="1:22" ht="35.25" customHeight="1" x14ac:dyDescent="0.8">
      <c r="A66" s="208" t="s">
        <v>83</v>
      </c>
      <c r="B66" s="208"/>
      <c r="C66" s="208"/>
      <c r="D66" s="208"/>
      <c r="E66" s="209"/>
      <c r="F66" s="102"/>
      <c r="G66" s="28"/>
      <c r="H66" s="28"/>
      <c r="I66" s="28"/>
      <c r="J66" s="28"/>
      <c r="K66" s="28"/>
      <c r="L66" s="28"/>
      <c r="M66" s="28"/>
      <c r="N66" s="20"/>
      <c r="O66" s="20"/>
      <c r="P66" s="102"/>
    </row>
    <row r="67" spans="1:22" ht="35.25" customHeight="1" thickBot="1" x14ac:dyDescent="0.95">
      <c r="A67" s="210" t="s">
        <v>84</v>
      </c>
      <c r="B67" s="210"/>
      <c r="C67" s="210"/>
      <c r="D67" s="210"/>
      <c r="E67" s="211"/>
      <c r="F67" s="104"/>
      <c r="G67" s="26"/>
      <c r="H67" s="25"/>
      <c r="I67" s="25"/>
      <c r="J67" s="25"/>
      <c r="K67" s="25"/>
      <c r="L67" s="25"/>
      <c r="M67" s="25"/>
      <c r="N67" s="25"/>
      <c r="O67" s="24"/>
      <c r="P67" s="104"/>
    </row>
    <row r="69" spans="1:22" ht="27" customHeight="1" thickBot="1" x14ac:dyDescent="0.95">
      <c r="F69" s="34" t="s">
        <v>90</v>
      </c>
      <c r="P69" s="32" t="s">
        <v>90</v>
      </c>
      <c r="Q69" s="22"/>
      <c r="R69" s="22"/>
      <c r="S69" s="21"/>
      <c r="T69" s="21"/>
      <c r="U69" s="21"/>
      <c r="V69" s="21"/>
    </row>
    <row r="70" spans="1:22" ht="35.25" customHeight="1" thickBot="1" x14ac:dyDescent="0.95">
      <c r="A70" s="212" t="s">
        <v>93</v>
      </c>
      <c r="B70" s="212"/>
      <c r="C70" s="212"/>
      <c r="D70" s="212"/>
      <c r="E70" s="212"/>
      <c r="F70" s="105"/>
      <c r="P70" s="105"/>
      <c r="Q70" s="22"/>
      <c r="R70" s="22"/>
      <c r="S70" s="21"/>
      <c r="T70" s="21"/>
      <c r="U70" s="21"/>
      <c r="V70" s="21"/>
    </row>
    <row r="71" spans="1:22" ht="36" customHeight="1" x14ac:dyDescent="0.8"/>
    <row r="75" spans="1:22" ht="18" customHeight="1" x14ac:dyDescent="0.8"/>
    <row r="79" spans="1:22" ht="18.95" customHeight="1" x14ac:dyDescent="0.8"/>
  </sheetData>
  <mergeCells count="54">
    <mergeCell ref="A66:E66"/>
    <mergeCell ref="A67:E67"/>
    <mergeCell ref="A70:E70"/>
    <mergeCell ref="A54:E54"/>
    <mergeCell ref="A63:E63"/>
    <mergeCell ref="A64:E64"/>
    <mergeCell ref="A58:E58"/>
    <mergeCell ref="A57:E57"/>
    <mergeCell ref="A61:E61"/>
    <mergeCell ref="G58:O58"/>
    <mergeCell ref="A59:E59"/>
    <mergeCell ref="A60:E60"/>
    <mergeCell ref="A65:E65"/>
    <mergeCell ref="G65:N65"/>
    <mergeCell ref="G57:N57"/>
    <mergeCell ref="A41:E41"/>
    <mergeCell ref="D35:F35"/>
    <mergeCell ref="G40:O40"/>
    <mergeCell ref="N35:P35"/>
    <mergeCell ref="A42:E42"/>
    <mergeCell ref="A38:E38"/>
    <mergeCell ref="A40:E40"/>
    <mergeCell ref="A39:E39"/>
    <mergeCell ref="D52:F52"/>
    <mergeCell ref="N52:P52"/>
    <mergeCell ref="A55:E55"/>
    <mergeCell ref="G55:O55"/>
    <mergeCell ref="A56:E56"/>
    <mergeCell ref="B31:L33"/>
    <mergeCell ref="O31:V33"/>
    <mergeCell ref="A31:A33"/>
    <mergeCell ref="G37:O37"/>
    <mergeCell ref="A37:E37"/>
    <mergeCell ref="A25:C25"/>
    <mergeCell ref="A26:C26"/>
    <mergeCell ref="N3:P3"/>
    <mergeCell ref="G39:N39"/>
    <mergeCell ref="C3:F3"/>
    <mergeCell ref="A30:V30"/>
    <mergeCell ref="Q3:R3"/>
    <mergeCell ref="C4:F4"/>
    <mergeCell ref="Q4:R4"/>
    <mergeCell ref="A27:C27"/>
    <mergeCell ref="A23:C23"/>
    <mergeCell ref="A22:C22"/>
    <mergeCell ref="D8:H8"/>
    <mergeCell ref="G9:H9"/>
    <mergeCell ref="A18:C18"/>
    <mergeCell ref="N31:N33"/>
    <mergeCell ref="N8:R8"/>
    <mergeCell ref="Q9:R9"/>
    <mergeCell ref="A20:C20"/>
    <mergeCell ref="A21:C21"/>
    <mergeCell ref="A24:C24"/>
  </mergeCells>
  <phoneticPr fontId="21" type="noConversion"/>
  <conditionalFormatting sqref="A39:E39">
    <cfRule type="expression" dxfId="4" priority="8" stopIfTrue="1">
      <formula>"Teilnehmerdaten!$B$21&gt;0"</formula>
    </cfRule>
  </conditionalFormatting>
  <conditionalFormatting sqref="A57:E57">
    <cfRule type="expression" dxfId="3" priority="7" stopIfTrue="1">
      <formula>"Teilnehmerdaten!$B$21&gt;0"</formula>
    </cfRule>
  </conditionalFormatting>
  <conditionalFormatting sqref="A60:E61">
    <cfRule type="expression" dxfId="2" priority="1" stopIfTrue="1">
      <formula>"Teilnehmerdaten!$B$21&gt;0"</formula>
    </cfRule>
  </conditionalFormatting>
  <conditionalFormatting sqref="A65:E65">
    <cfRule type="expression" dxfId="1" priority="4" stopIfTrue="1">
      <formula>"Teilnehmerdaten!$B$21&gt;0"</formula>
    </cfRule>
  </conditionalFormatting>
  <conditionalFormatting sqref="A67:E67">
    <cfRule type="expression" dxfId="0" priority="3" stopIfTrue="1">
      <formula>"Teilnehmerdaten!$B$21&gt;0"</formula>
    </cfRule>
  </conditionalFormatting>
  <printOptions horizontalCentered="1" verticalCentered="1"/>
  <pageMargins left="0.15748031496062992" right="0.15748031496062992" top="0.39370078740157483" bottom="0.31496062992125984" header="0.23622047244094491" footer="0.15748031496062992"/>
  <pageSetup paperSize="9" scale="40" orientation="landscape" r:id="rId1"/>
  <headerFooter alignWithMargins="0">
    <oddFooter>&amp;R&amp;8Erfassung - &amp;A/Seite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BC48"/>
  <sheetViews>
    <sheetView showGridLines="0" zoomScale="90" zoomScaleNormal="90" workbookViewId="0">
      <selection activeCell="A3" sqref="A3"/>
    </sheetView>
  </sheetViews>
  <sheetFormatPr baseColWidth="10" defaultColWidth="0" defaultRowHeight="30" customHeight="1" x14ac:dyDescent="0.65"/>
  <cols>
    <col min="1" max="1" width="40.40625" style="8" customWidth="1"/>
    <col min="2" max="2" width="14.40625" style="8" customWidth="1"/>
    <col min="3" max="3" width="27.40625" style="8" customWidth="1"/>
    <col min="4" max="4" width="1.1328125" style="8" customWidth="1"/>
    <col min="5" max="5" width="47.26953125" style="10" customWidth="1"/>
    <col min="6" max="6" width="14.7265625" style="10" customWidth="1"/>
    <col min="7" max="7" width="14.7265625" style="8" hidden="1" customWidth="1"/>
    <col min="8" max="8" width="36.1328125" style="8" hidden="1" customWidth="1"/>
    <col min="9" max="21" width="11.54296875" style="8" hidden="1" customWidth="1"/>
    <col min="22" max="23" width="12.7265625" style="8" hidden="1" customWidth="1"/>
    <col min="24" max="24" width="12.54296875" style="8" hidden="1" customWidth="1"/>
    <col min="25" max="26" width="11.54296875" style="8" hidden="1" customWidth="1"/>
    <col min="27" max="27" width="12.26953125" style="8" hidden="1" customWidth="1"/>
    <col min="28" max="29" width="11.54296875" style="8" hidden="1" customWidth="1"/>
    <col min="30" max="33" width="2.7265625" style="8" hidden="1" customWidth="1"/>
    <col min="34" max="34" width="40.1328125" style="8" hidden="1" customWidth="1"/>
    <col min="35" max="36" width="13.1328125" style="8" hidden="1" customWidth="1"/>
    <col min="37" max="37" width="12.1328125" style="8" hidden="1" customWidth="1"/>
    <col min="38" max="38" width="13.1328125" style="8" hidden="1" customWidth="1"/>
    <col min="39" max="39" width="13.7265625" style="8" hidden="1" customWidth="1"/>
    <col min="40" max="40" width="12.7265625" style="8" hidden="1" customWidth="1"/>
    <col min="41" max="41" width="12.1328125" style="8" hidden="1" customWidth="1"/>
    <col min="42" max="42" width="9.26953125" style="8" hidden="1" customWidth="1"/>
    <col min="43" max="43" width="10.40625" style="8" hidden="1" customWidth="1"/>
    <col min="44" max="44" width="12" style="8" hidden="1" customWidth="1"/>
    <col min="45" max="45" width="13.1328125" style="8" hidden="1" customWidth="1"/>
    <col min="46" max="46" width="12" style="8" hidden="1" customWidth="1"/>
    <col min="47" max="47" width="15.1328125" style="8" hidden="1" customWidth="1"/>
    <col min="48" max="48" width="12.54296875" style="8" hidden="1" customWidth="1"/>
    <col min="49" max="49" width="13.26953125" style="8" hidden="1" customWidth="1"/>
    <col min="50" max="50" width="12.54296875" style="8" hidden="1" customWidth="1"/>
    <col min="51" max="51" width="13.1328125" style="8" hidden="1" customWidth="1"/>
    <col min="52" max="52" width="13.7265625" style="8" hidden="1" customWidth="1"/>
    <col min="53" max="53" width="12.7265625" style="8" hidden="1" customWidth="1"/>
    <col min="54" max="55" width="11.7265625" style="8" hidden="1" customWidth="1"/>
    <col min="56" max="74" width="11.54296875" style="8" hidden="1" customWidth="1"/>
    <col min="75" max="16384" width="11.54296875" style="8" hidden="1"/>
  </cols>
  <sheetData>
    <row r="1" spans="1:6" s="7" customFormat="1" ht="30" customHeight="1" x14ac:dyDescent="0.8">
      <c r="A1" s="6" t="s">
        <v>49</v>
      </c>
      <c r="B1" s="6"/>
      <c r="C1" s="6"/>
      <c r="E1" s="6"/>
    </row>
    <row r="2" spans="1:6" s="7" customFormat="1" ht="6.75" customHeight="1" x14ac:dyDescent="0.8">
      <c r="A2" s="6"/>
      <c r="B2" s="6"/>
      <c r="C2" s="6"/>
      <c r="E2" s="6"/>
    </row>
    <row r="3" spans="1:6" ht="15.5" x14ac:dyDescent="0.7">
      <c r="A3" s="7"/>
      <c r="B3" s="9"/>
    </row>
    <row r="4" spans="1:6" ht="15.5" x14ac:dyDescent="0.7">
      <c r="A4" s="7"/>
      <c r="B4" s="9"/>
    </row>
    <row r="5" spans="1:6" ht="7.5" customHeight="1" x14ac:dyDescent="0.7">
      <c r="A5" s="7"/>
      <c r="B5" s="9"/>
    </row>
    <row r="6" spans="1:6" s="11" customFormat="1" ht="11.25" customHeight="1" x14ac:dyDescent="0.6">
      <c r="A6" s="16"/>
      <c r="B6" s="14"/>
      <c r="E6" s="13"/>
    </row>
    <row r="7" spans="1:6" s="11" customFormat="1" ht="15.5" x14ac:dyDescent="0.6">
      <c r="A7" s="14" t="s">
        <v>71</v>
      </c>
      <c r="B7" s="14"/>
      <c r="E7" s="13"/>
    </row>
    <row r="8" spans="1:6" s="11" customFormat="1" ht="15.5" x14ac:dyDescent="0.65">
      <c r="A8" s="99" t="s">
        <v>98</v>
      </c>
      <c r="B8" s="14"/>
      <c r="E8" s="13"/>
      <c r="F8" s="13"/>
    </row>
    <row r="9" spans="1:6" s="11" customFormat="1" ht="15.5" x14ac:dyDescent="0.65">
      <c r="A9" s="99" t="s">
        <v>72</v>
      </c>
      <c r="B9" s="14"/>
      <c r="E9" s="13"/>
      <c r="F9" s="13"/>
    </row>
    <row r="10" spans="1:6" s="11" customFormat="1" ht="15.5" x14ac:dyDescent="0.65">
      <c r="A10" s="99" t="s">
        <v>73</v>
      </c>
      <c r="B10" s="14"/>
      <c r="E10" s="13"/>
      <c r="F10" s="13"/>
    </row>
    <row r="11" spans="1:6" s="11" customFormat="1" ht="11.25" customHeight="1" x14ac:dyDescent="0.6">
      <c r="A11" s="16"/>
      <c r="B11" s="14"/>
      <c r="E11" s="13"/>
    </row>
    <row r="12" spans="1:6" s="11" customFormat="1" ht="15.5" x14ac:dyDescent="0.6">
      <c r="A12" s="14" t="s">
        <v>68</v>
      </c>
      <c r="B12" s="14"/>
      <c r="E12" s="13"/>
    </row>
    <row r="13" spans="1:6" s="11" customFormat="1" ht="15.5" x14ac:dyDescent="0.65">
      <c r="A13" s="99" t="s">
        <v>69</v>
      </c>
      <c r="B13" s="14"/>
      <c r="E13" s="13"/>
    </row>
    <row r="14" spans="1:6" s="11" customFormat="1" ht="15.5" x14ac:dyDescent="0.65">
      <c r="A14" s="99" t="s">
        <v>70</v>
      </c>
      <c r="B14" s="14"/>
      <c r="E14" s="13"/>
    </row>
    <row r="15" spans="1:6" s="11" customFormat="1" ht="11.25" customHeight="1" x14ac:dyDescent="0.6">
      <c r="A15" s="16"/>
      <c r="B15" s="14"/>
      <c r="E15" s="13"/>
    </row>
    <row r="16" spans="1:6" s="11" customFormat="1" ht="15.5" x14ac:dyDescent="0.6">
      <c r="A16" s="14" t="s">
        <v>50</v>
      </c>
      <c r="B16" s="14"/>
      <c r="E16" s="13"/>
    </row>
    <row r="17" spans="1:6" s="11" customFormat="1" ht="15.5" x14ac:dyDescent="0.7">
      <c r="A17" s="99" t="s">
        <v>29</v>
      </c>
      <c r="B17" s="14"/>
      <c r="E17" s="13"/>
    </row>
    <row r="18" spans="1:6" s="11" customFormat="1" ht="15.5" x14ac:dyDescent="0.7">
      <c r="A18" s="99" t="s">
        <v>67</v>
      </c>
      <c r="B18" s="14"/>
      <c r="E18" s="13"/>
    </row>
    <row r="19" spans="1:6" s="11" customFormat="1" ht="11.25" customHeight="1" x14ac:dyDescent="0.6">
      <c r="A19" s="16"/>
      <c r="B19" s="14"/>
      <c r="E19" s="13"/>
    </row>
    <row r="20" spans="1:6" s="11" customFormat="1" ht="21.75" customHeight="1" x14ac:dyDescent="0.6">
      <c r="A20" s="14" t="s">
        <v>51</v>
      </c>
      <c r="B20" s="14"/>
      <c r="E20" s="13"/>
      <c r="F20" s="13"/>
    </row>
    <row r="21" spans="1:6" s="11" customFormat="1" ht="15.5" x14ac:dyDescent="0.65">
      <c r="A21" s="99" t="s">
        <v>61</v>
      </c>
      <c r="B21" s="14"/>
      <c r="E21" s="13"/>
    </row>
    <row r="22" spans="1:6" s="11" customFormat="1" ht="15.5" x14ac:dyDescent="0.65">
      <c r="A22" s="99" t="s">
        <v>52</v>
      </c>
      <c r="B22" s="14"/>
      <c r="E22" s="13"/>
    </row>
    <row r="23" spans="1:6" s="11" customFormat="1" ht="15.5" x14ac:dyDescent="0.65">
      <c r="A23" s="99" t="s">
        <v>53</v>
      </c>
      <c r="B23" s="14"/>
      <c r="E23" s="13"/>
    </row>
    <row r="24" spans="1:6" s="11" customFormat="1" ht="15.5" x14ac:dyDescent="0.65">
      <c r="A24" s="99" t="s">
        <v>54</v>
      </c>
      <c r="B24" s="14"/>
      <c r="E24" s="13"/>
    </row>
    <row r="25" spans="1:6" s="11" customFormat="1" ht="15.5" x14ac:dyDescent="0.65">
      <c r="A25" s="99" t="s">
        <v>62</v>
      </c>
      <c r="B25" s="14"/>
      <c r="E25" s="13"/>
    </row>
    <row r="26" spans="1:6" s="11" customFormat="1" ht="15.5" x14ac:dyDescent="0.65">
      <c r="A26" s="99" t="s">
        <v>63</v>
      </c>
      <c r="B26" s="14"/>
      <c r="E26" s="13"/>
    </row>
    <row r="27" spans="1:6" s="11" customFormat="1" ht="11.25" customHeight="1" x14ac:dyDescent="0.6">
      <c r="A27" s="16"/>
      <c r="B27" s="14"/>
      <c r="E27" s="13"/>
    </row>
    <row r="28" spans="1:6" s="11" customFormat="1" ht="21.75" customHeight="1" x14ac:dyDescent="0.6">
      <c r="A28" s="14" t="s">
        <v>56</v>
      </c>
      <c r="B28" s="12"/>
      <c r="E28" s="13"/>
      <c r="F28" s="13"/>
    </row>
    <row r="29" spans="1:6" s="11" customFormat="1" ht="15.5" x14ac:dyDescent="0.65">
      <c r="A29" s="99" t="s">
        <v>55</v>
      </c>
      <c r="B29" s="14"/>
      <c r="E29" s="13"/>
    </row>
    <row r="30" spans="1:6" s="11" customFormat="1" ht="21.75" customHeight="1" x14ac:dyDescent="0.6">
      <c r="A30" s="15"/>
      <c r="B30" s="12"/>
      <c r="E30" s="13"/>
    </row>
    <row r="31" spans="1:6" s="11" customFormat="1" ht="21.75" customHeight="1" x14ac:dyDescent="0.6">
      <c r="A31" s="14" t="s">
        <v>101</v>
      </c>
      <c r="B31" s="12"/>
      <c r="E31" s="13"/>
    </row>
    <row r="32" spans="1:6" s="11" customFormat="1" ht="21.75" customHeight="1" x14ac:dyDescent="0.6">
      <c r="A32" s="114" t="s">
        <v>102</v>
      </c>
      <c r="B32" s="12"/>
      <c r="E32" s="13"/>
    </row>
    <row r="33" spans="1:6" ht="30" customHeight="1" x14ac:dyDescent="0.65">
      <c r="A33" s="15" t="s">
        <v>103</v>
      </c>
    </row>
    <row r="45" spans="1:6" ht="30" customHeight="1" x14ac:dyDescent="0.65">
      <c r="F45" s="8"/>
    </row>
    <row r="46" spans="1:6" ht="30" customHeight="1" x14ac:dyDescent="0.65">
      <c r="F46" s="8"/>
    </row>
    <row r="47" spans="1:6" ht="30" customHeight="1" x14ac:dyDescent="0.65">
      <c r="F47" s="8"/>
    </row>
    <row r="48" spans="1:6" ht="30" customHeight="1" x14ac:dyDescent="0.65">
      <c r="F48" s="8"/>
    </row>
  </sheetData>
  <printOptions horizontalCentered="1"/>
  <pageMargins left="0.35" right="0.23" top="0.46" bottom="0.27559055118110237" header="0.23622047244094491" footer="0.15748031496062992"/>
  <pageSetup paperSize="9" scale="94" fitToHeight="2" orientation="landscape" r:id="rId1"/>
  <headerFooter alignWithMargins="0">
    <oddFooter>&amp;R&amp;8Erfassung - &amp;A/Seite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37A067AA0506469315BB373EB1AF17" ma:contentTypeVersion="18" ma:contentTypeDescription="Ein neues Dokument erstellen." ma:contentTypeScope="" ma:versionID="d4edd5104813e443cf1afd92d5aa1218">
  <xsd:schema xmlns:xsd="http://www.w3.org/2001/XMLSchema" xmlns:xs="http://www.w3.org/2001/XMLSchema" xmlns:p="http://schemas.microsoft.com/office/2006/metadata/properties" xmlns:ns2="5afe62fc-4427-429e-b399-ba8dbf23721c" xmlns:ns3="0f4379a8-7db3-499f-945b-17c10b254a3b" targetNamespace="http://schemas.microsoft.com/office/2006/metadata/properties" ma:root="true" ma:fieldsID="e600af7a9fea8926352a8861c3189daa" ns2:_="" ns3:_="">
    <xsd:import namespace="5afe62fc-4427-429e-b399-ba8dbf23721c"/>
    <xsd:import namespace="0f4379a8-7db3-499f-945b-17c10b254a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62fc-4427-429e-b399-ba8dbf237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283eeedd-2949-4fb0-850d-49c4b9f80e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4379a8-7db3-499f-945b-17c10b254a3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03fda50-1a73-4f1b-93e2-45ea379a5c20}" ma:internalName="TaxCatchAll" ma:showField="CatchAllData" ma:web="0f4379a8-7db3-499f-945b-17c10b254a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E3BDCD-2052-41A0-939E-F1B1700AA5A3}"/>
</file>

<file path=customXml/itemProps2.xml><?xml version="1.0" encoding="utf-8"?>
<ds:datastoreItem xmlns:ds="http://schemas.openxmlformats.org/officeDocument/2006/customXml" ds:itemID="{D1279DF6-B446-4519-8A8B-BA07D853662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Infoblatt</vt:lpstr>
      <vt:lpstr>Teilnehmerdaten</vt:lpstr>
      <vt:lpstr>Eingabe </vt:lpstr>
      <vt:lpstr>Glossar</vt:lpstr>
      <vt:lpstr>'Eingabe '!Druckbereich</vt:lpstr>
      <vt:lpstr>Glossar!Druckbereich</vt:lpstr>
      <vt:lpstr>Infoblatt!Druckbereich</vt:lpstr>
      <vt:lpstr>'Eingabe 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Berning</dc:creator>
  <cp:lastModifiedBy>Berning Martin</cp:lastModifiedBy>
  <cp:lastPrinted>2024-07-15T10:27:32Z</cp:lastPrinted>
  <dcterms:created xsi:type="dcterms:W3CDTF">2006-02-21T13:11:48Z</dcterms:created>
  <dcterms:modified xsi:type="dcterms:W3CDTF">2024-07-15T10:28:21Z</dcterms:modified>
</cp:coreProperties>
</file>